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ersonal\Desktop\"/>
    </mc:Choice>
  </mc:AlternateContent>
  <xr:revisionPtr revIDLastSave="0" documentId="13_ncr:1_{F9A182F7-1B09-47A6-BC94-950AAC368A54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ต.ค.67" sheetId="7" r:id="rId1"/>
    <sheet name="พ.ย.67" sheetId="8" r:id="rId2"/>
    <sheet name="ธ.ค. 67" sheetId="9" r:id="rId3"/>
    <sheet name="ม.ค.68" sheetId="10" r:id="rId4"/>
    <sheet name="ก.พ. 68" sheetId="11" r:id="rId5"/>
    <sheet name="มี.ค. 68" sheetId="12" r:id="rId6"/>
    <sheet name="เม.ย. 68" sheetId="13" r:id="rId7"/>
    <sheet name="พ.ค. 68" sheetId="14" r:id="rId8"/>
    <sheet name="มิ.ย. 68" sheetId="15" r:id="rId9"/>
    <sheet name="ก.ค.68" sheetId="16" r:id="rId10"/>
    <sheet name="ส.ค. 68" sheetId="17" r:id="rId11"/>
    <sheet name="ก.ย. 68" sheetId="18" r:id="rId1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3" i="18" l="1"/>
  <c r="F128" i="18"/>
  <c r="F130" i="18"/>
  <c r="F54" i="17"/>
  <c r="F51" i="17"/>
  <c r="F88" i="16"/>
  <c r="F85" i="16"/>
  <c r="F48" i="15"/>
  <c r="F45" i="15"/>
  <c r="F66" i="14"/>
  <c r="F63" i="14"/>
  <c r="F61" i="14"/>
  <c r="F52" i="13"/>
  <c r="F49" i="13"/>
  <c r="F64" i="12"/>
  <c r="F61" i="12"/>
  <c r="F80" i="11"/>
  <c r="F77" i="11"/>
  <c r="F44" i="10"/>
  <c r="F41" i="10"/>
  <c r="F84" i="9"/>
  <c r="F81" i="9"/>
  <c r="F30" i="8"/>
  <c r="F27" i="8"/>
  <c r="F77" i="7"/>
  <c r="F74" i="7"/>
  <c r="F72" i="7"/>
</calcChain>
</file>

<file path=xl/sharedStrings.xml><?xml version="1.0" encoding="utf-8"?>
<sst xmlns="http://schemas.openxmlformats.org/spreadsheetml/2006/main" count="3122" uniqueCount="1108">
  <si>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</si>
  <si>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</si>
  <si>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</si>
  <si>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</si>
  <si>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</si>
  <si>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</si>
  <si>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</si>
  <si>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</si>
  <si>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</si>
  <si>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</si>
  <si>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</si>
  <si>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</si>
  <si>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>ลำดับที่ </t>
  </si>
  <si>
    <t>งานที่จัดซื้อหรือจัดจ้าง </t>
  </si>
  <si>
    <t>ราคากลาง </t>
  </si>
  <si>
    <t>วิธีซื้อหรือจ้าง </t>
  </si>
  <si>
    <t>เหตุผลที่คัดเลือก </t>
  </si>
  <si>
    <t>(บาท) </t>
  </si>
  <si>
    <t>โดยสรุป </t>
  </si>
  <si>
    <t>ไม่เกินวงเงินตามที่</t>
  </si>
  <si>
    <t>กำหนดในกฎกระทรวง</t>
  </si>
  <si>
    <t>วงเงินที่จัดซื้อ</t>
  </si>
  <si>
    <t>รายชื่อผู้เสนอราคา </t>
  </si>
  <si>
    <t>ผู้ได้รับการคัดเลือกและ </t>
  </si>
  <si>
    <t>เลขที่และวันที่ของสัญญา</t>
  </si>
  <si>
    <t>หรือจัดจ้าง (บาท) </t>
  </si>
  <si>
    <t>และราคาตกลงซื้อ</t>
  </si>
  <si>
    <t>ราคาที่ตกลงซื้อหรือจ้าง</t>
  </si>
  <si>
    <t>หรือข้อตกลงในการซื้อหรือจ้าง </t>
  </si>
  <si>
    <t>เฉพาะเจาะจง</t>
  </si>
  <si>
    <t xml:space="preserve">    ไม่มี</t>
  </si>
  <si>
    <t>-</t>
  </si>
  <si>
    <t>องค์การบริหารส่วนตำบลบ้านดง</t>
  </si>
  <si>
    <t>จัดซื้ออาหารเสริม(นม)โรงเรียน</t>
  </si>
  <si>
    <t>001/2568</t>
  </si>
  <si>
    <t>002/2568</t>
  </si>
  <si>
    <t>ลว.9 ต.ค. 67</t>
  </si>
  <si>
    <t>ลว.1 ต.ค. 67</t>
  </si>
  <si>
    <t>003/2568</t>
  </si>
  <si>
    <t>จ้างพนักงานกู้ชีพ</t>
  </si>
  <si>
    <t>004/2568</t>
  </si>
  <si>
    <t>005/2568</t>
  </si>
  <si>
    <t>จ้างซ่อมคอมพิวเตอร์</t>
  </si>
  <si>
    <t>006/2568</t>
  </si>
  <si>
    <t>ลว.7 ต.ค. 67</t>
  </si>
  <si>
    <t>007/2568</t>
  </si>
  <si>
    <t>ลว.7 ต.ค 67</t>
  </si>
  <si>
    <t>จ้างประเมินความพึงพอใจ</t>
  </si>
  <si>
    <t>จัดซื้อวัสดุสำนักงาน สายโทรศัพพ์</t>
  </si>
  <si>
    <t>008/2568</t>
  </si>
  <si>
    <t>009/2568</t>
  </si>
  <si>
    <t>ลว.15 ต.ค. 67</t>
  </si>
  <si>
    <t>จัดซื้อวัสดุไฟฟ้าและวิทยุ</t>
  </si>
  <si>
    <t>010/2568</t>
  </si>
  <si>
    <t>จัดซื้อวัสดุ อบรมอาชีพ</t>
  </si>
  <si>
    <t>011/2568</t>
  </si>
  <si>
    <t>012/2568</t>
  </si>
  <si>
    <t>จ้างซ่อมรถ บอ 3735</t>
  </si>
  <si>
    <t>013/2568</t>
  </si>
  <si>
    <t>ลว.16 ต.ค. 67</t>
  </si>
  <si>
    <t>จ้างซ่อมปริ้นเตอร์</t>
  </si>
  <si>
    <t>014/2568</t>
  </si>
  <si>
    <t>ลว.21 ต.ค. 67</t>
  </si>
  <si>
    <t>015/2568</t>
  </si>
  <si>
    <t>ลว.29 ต.ค. 67</t>
  </si>
  <si>
    <t>016/2568</t>
  </si>
  <si>
    <t>017/2568</t>
  </si>
  <si>
    <t>จ้างซ่อมรถ กล 7400</t>
  </si>
  <si>
    <t>018/2568</t>
  </si>
  <si>
    <t>จัดซื้อวัสดุยานพาหนะ 81-6899</t>
  </si>
  <si>
    <t>จัดซื้อวัสดุยานพาหนะ 81-3735</t>
  </si>
  <si>
    <t>019/2568</t>
  </si>
  <si>
    <t>จัดซื้อวัสดุก่อสร้าง</t>
  </si>
  <si>
    <t>020/2568</t>
  </si>
  <si>
    <t>021/2568</t>
  </si>
  <si>
    <t>022/2568</t>
  </si>
  <si>
    <t>023/2568</t>
  </si>
  <si>
    <t>ลว.31 ต.ค. 67</t>
  </si>
  <si>
    <t>จัดซื้อขวด PET</t>
  </si>
  <si>
    <t>จัดซื้อวัสดุคอม สป</t>
  </si>
  <si>
    <t>024/2568</t>
  </si>
  <si>
    <t>ลว.5 พ.ย. 67</t>
  </si>
  <si>
    <t>025/2568</t>
  </si>
  <si>
    <t>ซื้อวัสดุก่อสร้าง 4รายการ</t>
  </si>
  <si>
    <t>หจก.เอสเทคนิค/990</t>
  </si>
  <si>
    <t>026/2568</t>
  </si>
  <si>
    <t>ลว.11 พ.ย. 67</t>
  </si>
  <si>
    <t>ลว.19 พ.ย. 67</t>
  </si>
  <si>
    <t>027/2568</t>
  </si>
  <si>
    <t>จ้างทำป้ายไวนิล ตลาดนัดท่องกัน</t>
  </si>
  <si>
    <t>028/2568</t>
  </si>
  <si>
    <t>029/2568</t>
  </si>
  <si>
    <t>ลว.22 พ.ย. 67</t>
  </si>
  <si>
    <t>จัดซื้อวัสดุไฟฟ้า จำนวน 10 รายการ</t>
  </si>
  <si>
    <t>030/2568</t>
  </si>
  <si>
    <t>ลว.29 พ.ย. 67</t>
  </si>
  <si>
    <t>031/2568</t>
  </si>
  <si>
    <t>ลว.2 ธ.ค. 67</t>
  </si>
  <si>
    <t>032/2568</t>
  </si>
  <si>
    <t>042/2568</t>
  </si>
  <si>
    <t>052/2568</t>
  </si>
  <si>
    <t>062/2568</t>
  </si>
  <si>
    <t>จ้างทำป้าย ตลาดสีเขียว</t>
  </si>
  <si>
    <t>033/2568</t>
  </si>
  <si>
    <t xml:space="preserve"> </t>
  </si>
  <si>
    <t>จัดซื้อวัสดุตลาดสีเขียว</t>
  </si>
  <si>
    <t>034/2568</t>
  </si>
  <si>
    <t>ลว.4 ธ.ค. 67</t>
  </si>
  <si>
    <t>035/2568</t>
  </si>
  <si>
    <t>ลว.11 ธ.ค. 67</t>
  </si>
  <si>
    <t>จ้างซ่อมรถ 81-6899</t>
  </si>
  <si>
    <t>036/2568</t>
  </si>
  <si>
    <t>จัดซื้อวัสดุกู้ชีพ</t>
  </si>
  <si>
    <t>037/2568</t>
  </si>
  <si>
    <t>ลว.17 ธ.ค. 67</t>
  </si>
  <si>
    <t>099/2568</t>
  </si>
  <si>
    <t>039/2568</t>
  </si>
  <si>
    <t>038/2568</t>
  </si>
  <si>
    <t>จัดจ้างทำป้ายไวนิล ลดอุบัตุเหตุ</t>
  </si>
  <si>
    <t>040/2568</t>
  </si>
  <si>
    <t>จัดซื้อวัสดุโครงการตลาดนัด 19 รายการ</t>
  </si>
  <si>
    <t>043/2568</t>
  </si>
  <si>
    <t>จัวซื้อวัสดุก่อสร้าง 27 รายการ</t>
  </si>
  <si>
    <t>044/2568</t>
  </si>
  <si>
    <t>จ้างทำป้ายไวนิล</t>
  </si>
  <si>
    <t>045/2568</t>
  </si>
  <si>
    <t>จัดซื้อน้ำแข็ง</t>
  </si>
  <si>
    <t>046/2568</t>
  </si>
  <si>
    <t>ลว.24 ธ.ค. 67</t>
  </si>
  <si>
    <t>จัดซื้อวัสดุสำนักงาน 5 รายการ</t>
  </si>
  <si>
    <t>047/2568</t>
  </si>
  <si>
    <t>จัดซื้อวัสดุคอมพิวเตอร์ 4 รายการ</t>
  </si>
  <si>
    <t>048/2568</t>
  </si>
  <si>
    <t>จัดจ้างเป็นค่าบำรุงรักษาซ่อมแซมคอมฯ</t>
  </si>
  <si>
    <t>049/2568</t>
  </si>
  <si>
    <t>จัดซื้อชุ้มขายของโรงเรียนสูงอายุตำบลบ้านดง</t>
  </si>
  <si>
    <t>050/2568</t>
  </si>
  <si>
    <t>ลว.25 ธ.ค. 67</t>
  </si>
  <si>
    <t>จัดซื้อตาข่ายกรองแสง</t>
  </si>
  <si>
    <t>051/2568</t>
  </si>
  <si>
    <t>จัดซื้อต้นไม้ ส่งเสริมการค้าขายในชุมชนตำบลบ้านดง</t>
  </si>
  <si>
    <t>053/2568</t>
  </si>
  <si>
    <t>054/2568</t>
  </si>
  <si>
    <t>055/2568</t>
  </si>
  <si>
    <t>056/2568</t>
  </si>
  <si>
    <t>057/2568</t>
  </si>
  <si>
    <t>058/2568</t>
  </si>
  <si>
    <t>ลว.27 ธ.ค. 67</t>
  </si>
  <si>
    <t>จัดซื้อร่มผ้าดิบ</t>
  </si>
  <si>
    <t xml:space="preserve">จัดซื้อหญ้าเทียม </t>
  </si>
  <si>
    <t>059/2598</t>
  </si>
  <si>
    <t>ลว.3 ม.ค. 68</t>
  </si>
  <si>
    <t>จ้างซ่อมเครื่องซักผ้า</t>
  </si>
  <si>
    <t>จัดซื้อวัสดุไฟฟ้าและวัทยุ</t>
  </si>
  <si>
    <t>060/2568</t>
  </si>
  <si>
    <t>จัดซื้อวัสดุก่อสร้าง 13 รายการ</t>
  </si>
  <si>
    <t>นายประมวล  ปิ่นสกุล/700</t>
  </si>
  <si>
    <t>หจก.นิวเคลียร์/360</t>
  </si>
  <si>
    <t>061/2568</t>
  </si>
  <si>
    <t>ลว.20 ม.ค. 68</t>
  </si>
  <si>
    <t>ลว.10 ม.ค. 68</t>
  </si>
  <si>
    <t>ลว.7 ม.ค. 68</t>
  </si>
  <si>
    <t>063/2568</t>
  </si>
  <si>
    <t>064/2568</t>
  </si>
  <si>
    <t>จัดทำป้ายไวนิลส่งเสริมสุขภาพเด็ก</t>
  </si>
  <si>
    <t>หจก.เอเด/450</t>
  </si>
  <si>
    <t>065/2568</t>
  </si>
  <si>
    <t>066/2568</t>
  </si>
  <si>
    <t>จัดซื้อลำโพง</t>
  </si>
  <si>
    <t>067/2568</t>
  </si>
  <si>
    <t>068/2568</t>
  </si>
  <si>
    <t>069/2568</t>
  </si>
  <si>
    <t>070/2568</t>
  </si>
  <si>
    <t>071/2568</t>
  </si>
  <si>
    <t>072/2568</t>
  </si>
  <si>
    <t>จัดซื้อน้ำมันเครื่องรถไถ</t>
  </si>
  <si>
    <t>073/2568</t>
  </si>
  <si>
    <t>ลว.31 ม.ค. 68</t>
  </si>
  <si>
    <t>ลว.29 ม.ค. 68</t>
  </si>
  <si>
    <t>ลว.27 ม.ค. 68</t>
  </si>
  <si>
    <t>ลว.3 ก.พ. 68</t>
  </si>
  <si>
    <t>จัดซื้อชุดตรวจ</t>
  </si>
  <si>
    <t>074/2568</t>
  </si>
  <si>
    <t>075/2568</t>
  </si>
  <si>
    <t>จ้างซ่อมรถ JCB</t>
  </si>
  <si>
    <t>076/2568</t>
  </si>
  <si>
    <t>077/2568</t>
  </si>
  <si>
    <t>จัดซื้อวัสดุจัดทำฝาย</t>
  </si>
  <si>
    <t>078/2568</t>
  </si>
  <si>
    <t>จัดทำป้ายไวนิล</t>
  </si>
  <si>
    <t>079/2568</t>
  </si>
  <si>
    <t>089/2568</t>
  </si>
  <si>
    <t>ลว.5 ก.พ. 68</t>
  </si>
  <si>
    <t>จ้างซ่อมรถ 40-0253</t>
  </si>
  <si>
    <t>080/2568</t>
  </si>
  <si>
    <t>ลว.10 ก.พ. 68</t>
  </si>
  <si>
    <t>081/2568</t>
  </si>
  <si>
    <t>082/2568</t>
  </si>
  <si>
    <t>จ้างซ่อมรถ นข 7785</t>
  </si>
  <si>
    <t>083/2568</t>
  </si>
  <si>
    <t>084/2568</t>
  </si>
  <si>
    <t>085/2568</t>
  </si>
  <si>
    <t>จ้างทำป้ายไวนิลจิตอาสากับพิบัติ</t>
  </si>
  <si>
    <t>086/2568</t>
  </si>
  <si>
    <t>087/2568</t>
  </si>
  <si>
    <t>ลว.17 ก.พ. 68</t>
  </si>
  <si>
    <t>จัดซื้อวัสดุอบรมจิตอาสาภัยพันติ</t>
  </si>
  <si>
    <t>088/2568</t>
  </si>
  <si>
    <t>จ้างทำป้ายไวนิลอบรม</t>
  </si>
  <si>
    <t>น้องออมการยาง/400</t>
  </si>
  <si>
    <t>ซื้อเสื้อกีฬา</t>
  </si>
  <si>
    <t>090/2568</t>
  </si>
  <si>
    <t>ลว.18 ก.พ. 68</t>
  </si>
  <si>
    <t>จัดซื้ออุปกรณ์กีฬา</t>
  </si>
  <si>
    <t>091/2568</t>
  </si>
  <si>
    <t>092/2568</t>
  </si>
  <si>
    <t>จ้างทำป้ายไวนิลยาเสพติด</t>
  </si>
  <si>
    <t>093/2568</t>
  </si>
  <si>
    <t>จ้างอัดถังดับเพลิง</t>
  </si>
  <si>
    <t>094/2568</t>
  </si>
  <si>
    <t>ลว.20 ก.พ. 68</t>
  </si>
  <si>
    <t>095/2568</t>
  </si>
  <si>
    <t>097/2568</t>
  </si>
  <si>
    <t>098/2568</t>
  </si>
  <si>
    <t>ลว.24 ก.พ. 68</t>
  </si>
  <si>
    <t>จ้างทำป้ายไวนิลกีฬา</t>
  </si>
  <si>
    <t>100/2568</t>
  </si>
  <si>
    <t>จ้างซ่อมรถ บย 3479 ลป</t>
  </si>
  <si>
    <t>จัดซื้อวัสดุสำนักงานบ้านงานครัว</t>
  </si>
  <si>
    <t>จัดซื้อวัสดุคอมพิวเตอร์</t>
  </si>
  <si>
    <t>จัดซื้อวัสดุไฟฟ้า</t>
  </si>
  <si>
    <t>จ้างเหมารถตู้</t>
  </si>
  <si>
    <t>104/2568</t>
  </si>
  <si>
    <t>ลว.4 มี.ค. 68</t>
  </si>
  <si>
    <t>จ้างทำป้ายไวนิล ภาษี</t>
  </si>
  <si>
    <t>105/2568</t>
  </si>
  <si>
    <t>ลว.7 มี.ค. 68</t>
  </si>
  <si>
    <t>106/2568</t>
  </si>
  <si>
    <t>ลว.10 มี.ค. 68</t>
  </si>
  <si>
    <t>107/2568</t>
  </si>
  <si>
    <t>ลว.13 มี.ค. 68</t>
  </si>
  <si>
    <t>108/2568</t>
  </si>
  <si>
    <t>109/2568</t>
  </si>
  <si>
    <t>110/2568</t>
  </si>
  <si>
    <t>111/2568</t>
  </si>
  <si>
    <t>112/2568</t>
  </si>
  <si>
    <t>113/2568</t>
  </si>
  <si>
    <t>114/2568</t>
  </si>
  <si>
    <t>124/2568</t>
  </si>
  <si>
    <t>134/2568</t>
  </si>
  <si>
    <t>144/2568</t>
  </si>
  <si>
    <t>154/2568</t>
  </si>
  <si>
    <t>164/2568</t>
  </si>
  <si>
    <t>115/2568</t>
  </si>
  <si>
    <t>116/2568</t>
  </si>
  <si>
    <t>117/2568</t>
  </si>
  <si>
    <t>118/2568</t>
  </si>
  <si>
    <t>119/2568</t>
  </si>
  <si>
    <t>120/2568</t>
  </si>
  <si>
    <t>121/2568</t>
  </si>
  <si>
    <t>122/2568</t>
  </si>
  <si>
    <t>123/2568</t>
  </si>
  <si>
    <t>125/2568</t>
  </si>
  <si>
    <t>126/2568</t>
  </si>
  <si>
    <t>127/2568</t>
  </si>
  <si>
    <t>ลว.24 มี.ค. 68</t>
  </si>
  <si>
    <t>ลว.20 มี.ค. 68</t>
  </si>
  <si>
    <t>จ้างซ่อมคอม (คลัง)</t>
  </si>
  <si>
    <t>จัดซื้อวัสดุ สำนักงาน (คลัง)</t>
  </si>
  <si>
    <t>จ้างซ่อมรถ 81- 6899</t>
  </si>
  <si>
    <t>จัดซื้อวัสดุ สำนักงาน</t>
  </si>
  <si>
    <t>จัดซื้อวัสดุกีฬา</t>
  </si>
  <si>
    <t>ลว.25 มี.ค. 68</t>
  </si>
  <si>
    <t>จัดซื้อวัสดุก่อสร้าง 5 รายการ</t>
  </si>
  <si>
    <t>ลว.26 มี.ค. 68</t>
  </si>
  <si>
    <t>จ้างเหมาผู้ช่วยช่างโยธา</t>
  </si>
  <si>
    <t>ลว.31 มี.ค. 68</t>
  </si>
  <si>
    <t>ลว.3 เม.ย. 68</t>
  </si>
  <si>
    <t>จ้างทำป้ายไวนิลงานข่วง</t>
  </si>
  <si>
    <t>จัดซื้อวัสดุงานบ้ายงานครัว</t>
  </si>
  <si>
    <t>ปรีชามอเตอร์/930</t>
  </si>
  <si>
    <t>คุณเฮง/530</t>
  </si>
  <si>
    <t>จ้างทำป้ายไวนิล ลดอุบัติเหตุ</t>
  </si>
  <si>
    <t>ลว.8 เม.ย. 68</t>
  </si>
  <si>
    <t>128/2568</t>
  </si>
  <si>
    <t>จัดซื้อวัสดุ</t>
  </si>
  <si>
    <t>129/2568</t>
  </si>
  <si>
    <t>130/2568</t>
  </si>
  <si>
    <t>ลว.17 เม.ย. 68</t>
  </si>
  <si>
    <t>131/2568</t>
  </si>
  <si>
    <t>132/2568</t>
  </si>
  <si>
    <t>133/2568</t>
  </si>
  <si>
    <t>135/2568</t>
  </si>
  <si>
    <t>136/2568</t>
  </si>
  <si>
    <t>137/2568</t>
  </si>
  <si>
    <t>138/2568</t>
  </si>
  <si>
    <t>139/2568</t>
  </si>
  <si>
    <t>140/2568</t>
  </si>
  <si>
    <t>141/2568</t>
  </si>
  <si>
    <t>ลว.30 เม.ย. 68</t>
  </si>
  <si>
    <t>จัดซื้อเครื่องเสียง</t>
  </si>
  <si>
    <t>หจก.นาโน ออแกไนช์ แอนด์ ซัพพลาย</t>
  </si>
  <si>
    <t>จัดซื้อวัสดุสำนักงาน 2 รายการ</t>
  </si>
  <si>
    <t>จัดซื้อครุภัณท์สำนักงาน</t>
  </si>
  <si>
    <t>จ้างยีดยาพิษสุนัขบ้า</t>
  </si>
  <si>
    <t>จ้างฟนหมอกควัน</t>
  </si>
  <si>
    <t>จ้างเหมาบริการบันทึกข้อมูลสาธารณสุข</t>
  </si>
  <si>
    <t>จ้างบันทึกข้อมูลด้านการศึกษา</t>
  </si>
  <si>
    <t>จัดซื้อเครื่องเป่าลม</t>
  </si>
  <si>
    <t>หจก.เอสเทคนิค เซ็นเตอร์/780</t>
  </si>
  <si>
    <t>142/2568</t>
  </si>
  <si>
    <t>143/2568</t>
  </si>
  <si>
    <t>145/2568</t>
  </si>
  <si>
    <t>146/2568</t>
  </si>
  <si>
    <t>147/2568</t>
  </si>
  <si>
    <t>148/2568</t>
  </si>
  <si>
    <t>149/2568</t>
  </si>
  <si>
    <t>150/2568</t>
  </si>
  <si>
    <t>151/2568</t>
  </si>
  <si>
    <t>152/2568</t>
  </si>
  <si>
    <t>153/2568</t>
  </si>
  <si>
    <t>ลว.6 พ.ค. 68</t>
  </si>
  <si>
    <t>ลว.13 พ.ค. 68</t>
  </si>
  <si>
    <t>จ้างซ่อมคอม สป</t>
  </si>
  <si>
    <t>หจก.เอสเทคนิค/570</t>
  </si>
  <si>
    <t>จ้างซ่อมเครื่องปรับอากาศ</t>
  </si>
  <si>
    <t>จัดซื้อวัสดุงานบ้านงานครัว</t>
  </si>
  <si>
    <t>จ้างซ่อมรถ นข 4951</t>
  </si>
  <si>
    <t>ลว.19 พ.ค. 68</t>
  </si>
  <si>
    <t>ลว.22 พ.ค. 68</t>
  </si>
  <si>
    <t>จ้างซ่อมรถ 81-3735</t>
  </si>
  <si>
    <t>จ้างฉีดยาพิษสุนัขบ้า</t>
  </si>
  <si>
    <t>ลว.23 พ.ค. 68</t>
  </si>
  <si>
    <t>จัดซื้อน้ำมันฟนไข้เลือดออก</t>
  </si>
  <si>
    <t>155/2568</t>
  </si>
  <si>
    <t>ลว.30 พ.ค. 68</t>
  </si>
  <si>
    <t>156/2568</t>
  </si>
  <si>
    <t>157/2568</t>
  </si>
  <si>
    <t>158/2568</t>
  </si>
  <si>
    <t>159/2568</t>
  </si>
  <si>
    <t>160/2568</t>
  </si>
  <si>
    <t>จัดซื้อวัสดุสำนักงาน</t>
  </si>
  <si>
    <t>จ้างเหมาผู้ช่วยจัดเก็บ</t>
  </si>
  <si>
    <t>จ้างเหมาผู้ช่วยงานคลัง</t>
  </si>
  <si>
    <t>จ้างซ่อมรถ 40-0252</t>
  </si>
  <si>
    <t>161/2568</t>
  </si>
  <si>
    <t>162/2568</t>
  </si>
  <si>
    <t>163/2568</t>
  </si>
  <si>
    <t>165/2568</t>
  </si>
  <si>
    <t>167/2568</t>
  </si>
  <si>
    <t>168/2568</t>
  </si>
  <si>
    <t>169/2568</t>
  </si>
  <si>
    <t>170/2568</t>
  </si>
  <si>
    <t>ลว.5 มิ.ย. 67</t>
  </si>
  <si>
    <t>ลว.9 มิ.ย. 67</t>
  </si>
  <si>
    <t>ลว.16 มิ.ย. 67</t>
  </si>
  <si>
    <t>ลว.17 มิ.ย. 67</t>
  </si>
  <si>
    <t>จ้างซ่อมรถ กฉ 8412</t>
  </si>
  <si>
    <t>จ้างทำป้าย</t>
  </si>
  <si>
    <t>จัดซื้อวัสดุคอม (ช่าง)</t>
  </si>
  <si>
    <t xml:space="preserve">จัดซื้อวัสดุไฟฟ้าและวิทยุ </t>
  </si>
  <si>
    <t>จัดซื้อวัสดุยานพาหนะ 40-0253</t>
  </si>
  <si>
    <t>จัดซื้ออรุภัณฑ์คอมพิวเตอร์ดองช่าง</t>
  </si>
  <si>
    <t>จัดซื้อล็อคเกอร์ 15 ประตู</t>
  </si>
  <si>
    <t>จัดซื้อศลอรีนและสาร้ามใสก้อน</t>
  </si>
  <si>
    <t>จัดซื้อน้ำมันพ่นหมอกควน</t>
  </si>
  <si>
    <t>จ้างซ่อมรถ นช 4951</t>
  </si>
  <si>
    <t>จัดซื้อวัสดุคอม</t>
  </si>
  <si>
    <t>172/2568</t>
  </si>
  <si>
    <t>173/2568</t>
  </si>
  <si>
    <t>174/2568</t>
  </si>
  <si>
    <t>175/2568</t>
  </si>
  <si>
    <t>176/2568</t>
  </si>
  <si>
    <t>177/2568</t>
  </si>
  <si>
    <t>178/2568</t>
  </si>
  <si>
    <t>179/2568</t>
  </si>
  <si>
    <t>180/2568</t>
  </si>
  <si>
    <t>181/2568</t>
  </si>
  <si>
    <t>182/2568</t>
  </si>
  <si>
    <t>183/2568</t>
  </si>
  <si>
    <t>184/2568</t>
  </si>
  <si>
    <t>185/2568</t>
  </si>
  <si>
    <t>186/2568</t>
  </si>
  <si>
    <t>187/2568</t>
  </si>
  <si>
    <t>188/2568</t>
  </si>
  <si>
    <t>189/2568</t>
  </si>
  <si>
    <t>190/2568</t>
  </si>
  <si>
    <t>191/2568</t>
  </si>
  <si>
    <t>192/2568</t>
  </si>
  <si>
    <t>193/2568</t>
  </si>
  <si>
    <t>194/2568</t>
  </si>
  <si>
    <t>195/2568</t>
  </si>
  <si>
    <t>196/2568</t>
  </si>
  <si>
    <t>198/2568</t>
  </si>
  <si>
    <t>จัดซื้ออาหารเสริม (นม) โรงเรียน (ส.ค.68)</t>
  </si>
  <si>
    <t>ลว.1 ก.ค. 68</t>
  </si>
  <si>
    <t>ลว.2 ก.ค. 68</t>
  </si>
  <si>
    <t>ลว.7 ก.ค. 68</t>
  </si>
  <si>
    <t>ลว.9 ก.ค. 68</t>
  </si>
  <si>
    <t>ลว.15 ก.ค. 68</t>
  </si>
  <si>
    <t>ลว.16 ก.ค. 68</t>
  </si>
  <si>
    <t>ลว.21 ก.ค. 68</t>
  </si>
  <si>
    <t>ลว.29 ก.ค. 68</t>
  </si>
  <si>
    <t>ลว.31 ก.ค. 68</t>
  </si>
  <si>
    <t>จัดซื้อวัสดุคอม (กองช่าง)</t>
  </si>
  <si>
    <t>จ้างเหมาบริการเปลี่ยนกรวด,ทรายกรองน้ำพร้อมทำความสะอาด</t>
  </si>
  <si>
    <t>197/2569</t>
  </si>
  <si>
    <t>ลว.31 ก.ค. 69</t>
  </si>
  <si>
    <t>188/2569</t>
  </si>
  <si>
    <t>ลว.29 ก.ค. 69</t>
  </si>
  <si>
    <t>บ่อกรองประปา อบต.บ้านดง</t>
  </si>
  <si>
    <t>จ้างทำป้ายไวนิล พ่นหมอกควัน</t>
  </si>
  <si>
    <t>จัดซื้อทราย+ยาพ่นหมอกควัน</t>
  </si>
  <si>
    <t>จ้างทำป้ายไวนิล อบรมอาชีพ</t>
  </si>
  <si>
    <t>ซื้อน้ำมันพ่นหมอกควัน</t>
  </si>
  <si>
    <t>จัดซื้อวัสดุสำนักงาน ประจำหน่วย</t>
  </si>
  <si>
    <t>จัดซื้อวัสดุโครงการณงรงค์การเลือกตั้ง แผ่นเพิ่ม คู่มือ หนังสือ</t>
  </si>
  <si>
    <t>จ้างทำป้ายประจำหน่วยเลือกตั้ง</t>
  </si>
  <si>
    <t>จ้างทำป้ายประชาสัมพันธ์พร้อมติดตั้ง</t>
  </si>
  <si>
    <t>จ้างทำป้ายประชาสัมพันธ์</t>
  </si>
  <si>
    <t>จ้างต่ออายุเว็บไซต์</t>
  </si>
  <si>
    <t>จ้างทำตายางประทับบัตรเลือกตั้ง</t>
  </si>
  <si>
    <t>199/2568</t>
  </si>
  <si>
    <t>200/2568</t>
  </si>
  <si>
    <t>201/2568</t>
  </si>
  <si>
    <t>202/2568</t>
  </si>
  <si>
    <t>203/2568</t>
  </si>
  <si>
    <t>204/2568</t>
  </si>
  <si>
    <t>205/2568</t>
  </si>
  <si>
    <t>206/2568</t>
  </si>
  <si>
    <t>207/2568</t>
  </si>
  <si>
    <t>208/2568</t>
  </si>
  <si>
    <t>209/2568</t>
  </si>
  <si>
    <t>210/2568</t>
  </si>
  <si>
    <t>211/2568</t>
  </si>
  <si>
    <t>212/2568</t>
  </si>
  <si>
    <t>213/2568</t>
  </si>
  <si>
    <t>ลว.4 ส.ค. 68</t>
  </si>
  <si>
    <t>รัตติยาเจริญยนต์/850</t>
  </si>
  <si>
    <t>จ้างซ่อมรถ 80-8650</t>
  </si>
  <si>
    <t>จัดจ้างปรับปรุงหอเสื้อบ้าน บ้านจำปุย ม.4</t>
  </si>
  <si>
    <t>ลว.15 ส.ค. 68</t>
  </si>
  <si>
    <t>ลว.5 ส.ค. 68</t>
  </si>
  <si>
    <t>ลว.18 ส.ค. 68</t>
  </si>
  <si>
    <t>ลว.21 ส.ค. 68</t>
  </si>
  <si>
    <t>ลว.26 ส.ค. 68</t>
  </si>
  <si>
    <t>ลว.27 ส.ค. 68</t>
  </si>
  <si>
    <t>ลว.28 ส.ค. 68</t>
  </si>
  <si>
    <t>จัดซื้อคอมพิวเตอร์ (คลัง)</t>
  </si>
  <si>
    <t>หจก.นาโน ออแกไนช์เชอร์ แอนด์ชัพพลาย</t>
  </si>
  <si>
    <t xml:space="preserve">จัดซื้อวัสดุงานบ้านงานครัว </t>
  </si>
  <si>
    <t>จัดซื้อวัสดุก่อสร้างปรับสภาพแวดล้อม</t>
  </si>
  <si>
    <t>ลว.24 ก.พ. 69</t>
  </si>
  <si>
    <t>ลว.24 ก.พ. 70</t>
  </si>
  <si>
    <t>ลว.24 ก.พ. 71</t>
  </si>
  <si>
    <t>101/2569</t>
  </si>
  <si>
    <t>102/2570</t>
  </si>
  <si>
    <t>103/2571</t>
  </si>
  <si>
    <t>จ้างทำป้ายไวนิลดูงาน</t>
  </si>
  <si>
    <t>214/2568</t>
  </si>
  <si>
    <t>หจก.เอสเทคนิค/450</t>
  </si>
  <si>
    <t>215/2568</t>
  </si>
  <si>
    <t>216/2568</t>
  </si>
  <si>
    <t>217/2568</t>
  </si>
  <si>
    <t>219/2568</t>
  </si>
  <si>
    <t>220/2568</t>
  </si>
  <si>
    <t>221/2568</t>
  </si>
  <si>
    <t>222/2568</t>
  </si>
  <si>
    <t>223/2568</t>
  </si>
  <si>
    <t>224/2568</t>
  </si>
  <si>
    <t>225/2568</t>
  </si>
  <si>
    <t>226/2568</t>
  </si>
  <si>
    <t>227/2568</t>
  </si>
  <si>
    <t>228/2568</t>
  </si>
  <si>
    <t>229/2568</t>
  </si>
  <si>
    <t>230/2568</t>
  </si>
  <si>
    <t>231/2568</t>
  </si>
  <si>
    <t>232/2568</t>
  </si>
  <si>
    <t>233/2568</t>
  </si>
  <si>
    <t>234/2568</t>
  </si>
  <si>
    <t>235/2568</t>
  </si>
  <si>
    <t>236/2568</t>
  </si>
  <si>
    <t>237/2568</t>
  </si>
  <si>
    <t>238/2568</t>
  </si>
  <si>
    <t>239/2568</t>
  </si>
  <si>
    <t>240/2568</t>
  </si>
  <si>
    <t>241/2568</t>
  </si>
  <si>
    <t>242/2568</t>
  </si>
  <si>
    <t>243/2568</t>
  </si>
  <si>
    <t>244/2568</t>
  </si>
  <si>
    <t>245/2568</t>
  </si>
  <si>
    <t>248/2568</t>
  </si>
  <si>
    <t>249/2568</t>
  </si>
  <si>
    <t>250/2568</t>
  </si>
  <si>
    <t>251/2568</t>
  </si>
  <si>
    <t>252/2568</t>
  </si>
  <si>
    <t>253/2568</t>
  </si>
  <si>
    <t>254/2568</t>
  </si>
  <si>
    <t>255/2568</t>
  </si>
  <si>
    <t>256/2568</t>
  </si>
  <si>
    <t>257/2568</t>
  </si>
  <si>
    <t>258/2568</t>
  </si>
  <si>
    <t>259/2568</t>
  </si>
  <si>
    <t>260/2568</t>
  </si>
  <si>
    <t>261/2568</t>
  </si>
  <si>
    <t>262/2568</t>
  </si>
  <si>
    <t>263/2568</t>
  </si>
  <si>
    <t>264/2568</t>
  </si>
  <si>
    <t>จ้างทำป้ายโครงการสนับสนุนการจัดศูนย์ผู้พิการ</t>
  </si>
  <si>
    <t>จัดซื้อว้สดุไฟฟ้าและวิทยุ</t>
  </si>
  <si>
    <t>ลว.1 ก.ย. 68</t>
  </si>
  <si>
    <t>ลว.4 ก.ย. 68</t>
  </si>
  <si>
    <t>ลว.10 ก.ย. 68</t>
  </si>
  <si>
    <t>ลว.12 ก.ย. 68</t>
  </si>
  <si>
    <t>ลว.16 ก.ย. 68</t>
  </si>
  <si>
    <t>ลว.17 ก.ย. 68</t>
  </si>
  <si>
    <t>ลว.19 ก.ย. 68</t>
  </si>
  <si>
    <t>ลว.22 ก.ย. 68</t>
  </si>
  <si>
    <t>ลว.29 ก.ย. 68</t>
  </si>
  <si>
    <t>ลว.30 ก.ย. 68</t>
  </si>
  <si>
    <t>จัดซื้อวัสดุคอมพิวเตอร์ สป</t>
  </si>
  <si>
    <t>จัดซื้อวัสดุสำนักงาน สป</t>
  </si>
  <si>
    <t>จัดซื้อเวชภัณท์</t>
  </si>
  <si>
    <t>จัดซื้อวัสดุเครื่องแต่งกคป</t>
  </si>
  <si>
    <t>จัดซื้อวัสดุสำนักงาน คลัง</t>
  </si>
  <si>
    <t>จ้างซ่อมรถนักเรียน</t>
  </si>
  <si>
    <t>จัดซื้อวัสดุไฟฟ้าและวิทยุ กองช่าง</t>
  </si>
  <si>
    <t>จัดซื้อวัสดุคอมพิวเตอร์ กองช่าง</t>
  </si>
  <si>
    <t>จัดซื้อวัสดุสำนักงาน  กองช่าง</t>
  </si>
  <si>
    <t>แซมฝ้าเพดานอาคารศูนย์ราชการ อบต.และประตูบานเลื่อน</t>
  </si>
  <si>
    <t>จ้างซ่อมรถ กล 4078</t>
  </si>
  <si>
    <t>จัดซื้อน้ำมันพ่นหมอกควัน</t>
  </si>
  <si>
    <t>จัดจ้างเหมาบริการปฏิบัติงานผู้ช่วยบันทึกข้อมูลด้านก่อสร้าง</t>
  </si>
  <si>
    <t>จัดจ้างเหมาบริการเพื่อดูแลน้ำประปา</t>
  </si>
  <si>
    <t>จ้างพนักงานขับรถกู้ชีพ</t>
  </si>
  <si>
    <t>จ้างบริการรักษาความปลอยภัย</t>
  </si>
  <si>
    <t>จ้างบันทึกข้อมูลด้าน การศึกษา</t>
  </si>
  <si>
    <t>จ้างทำความสะอาด อบต.</t>
  </si>
  <si>
    <t>จ้างบริการผู้จ้างด้านการครัง</t>
  </si>
  <si>
    <t>จ้างบริการผู้ช่วยบันทึกข้อมูล</t>
  </si>
  <si>
    <t>จ้างผู้ช่วยดูแลเด็ก</t>
  </si>
  <si>
    <t>จ้างผู้ช่วยดูแลสวน</t>
  </si>
  <si>
    <t>จัดซื้ออาหารเสริม(นม)โรงเรียน  เดือน  ต.ค.67</t>
  </si>
  <si>
    <t>บ.เชียงใหม่เฟรสมิลด์/64,129</t>
  </si>
  <si>
    <t>บ.เชียงใหม่เฟรสมิลด์/9,048</t>
  </si>
  <si>
    <t>นายสุพกรณ์  เจริญโชค/108,000</t>
  </si>
  <si>
    <t>นายณัฐวุฒ  หลวงตุ้ย/108,000</t>
  </si>
  <si>
    <t>นายทวี  ไชยยานนท์/108,000</t>
  </si>
  <si>
    <t>หจก.นิวเคลียร์ การไฟฟ้า /450</t>
  </si>
  <si>
    <t>หจก.เอสเทคนิค เซ็นเตอร์/490</t>
  </si>
  <si>
    <t>วิทยาลัยอินเตอร์เทด/18,000</t>
  </si>
  <si>
    <t>รัตน์การไฟฟ้า/1,570</t>
  </si>
  <si>
    <t>รัตติยาเจริญยนต์/48,270</t>
  </si>
  <si>
    <t>หจก.เอสเทคนิค/1,500</t>
  </si>
  <si>
    <t>บ.วิน เอ็ดดูเทนเมนท์ จก/15,520</t>
  </si>
  <si>
    <t>ทสม. ส. เทคนิคแอร์/5,700</t>
  </si>
  <si>
    <t>บ.วิน เอ็ดดูเทนเมนท์/9,440</t>
  </si>
  <si>
    <t>จัดซื้ออาหารเสริม (นม)โรงเรียน เดือน  พ.ย.67</t>
  </si>
  <si>
    <t>บ. พี แอนด์ เด พลาสติก</t>
  </si>
  <si>
    <t>อิน ดัสทรี จำกัด/3,103</t>
  </si>
  <si>
    <t>บ.เชียงใหม่  เฟรสมิลด์/10,243</t>
  </si>
  <si>
    <t>บ.เชียงใหม่เฟรสมิลค์/46,780</t>
  </si>
  <si>
    <t>น้องออมการยาง25,800</t>
  </si>
  <si>
    <t>น้องออมการยาง/41,400</t>
  </si>
  <si>
    <t>บ.วิน เอ็ดดูเทนเมนท์ จก/11,640</t>
  </si>
  <si>
    <t>คุณเฮง/3,700</t>
  </si>
  <si>
    <t>โชนี่บ่าซ่า/2,395</t>
  </si>
  <si>
    <t>หจก.เอเด แอ็ดเวอร์ไทซิ่ง/390</t>
  </si>
  <si>
    <t>รายงานสรุปสรุปผลการดำเนินการจัดซื้อจัดจ้างขององค์การบริหารส่วนตำบลบ้านดง</t>
  </si>
  <si>
    <t>เดือน ตุลาคม 2567  ประจำปีงบประมาณ พ.ศ.2568</t>
  </si>
  <si>
    <t>โครงการก่อสร้างอาคารออกกำลังกายและลานออกกำลังกาย บ้าน</t>
  </si>
  <si>
    <t>หัวฝายหล่ายทุ่ง ม.8</t>
  </si>
  <si>
    <t>ประกวดราคา</t>
  </si>
  <si>
    <t>โครงการวางท่อระบายน้ำตัดถนน คสล. หน้าวัดสวนป่าแม่เมาะ หมู่ที่ 7</t>
  </si>
  <si>
    <t>หจก.ลำปางมงคลก่อสร้าง/93,000</t>
  </si>
  <si>
    <t>ลว. 2 ต.ค. 67</t>
  </si>
  <si>
    <t>โครงการก่อสร้างโรงครัววัดหัวฝาย บ้านอพยพ งานโครงสร้าง</t>
  </si>
  <si>
    <t>หจก.แอลซีเอ็มซัพพลาย/789,000</t>
  </si>
  <si>
    <t>โครงการปรับปรุงถนนหินคลุกอัดแน่นสายห้วยแม่เมาะ (หลงหญ้าไทร)</t>
  </si>
  <si>
    <t>บ้านท่าสี ม.3</t>
  </si>
  <si>
    <t>หจก.ลำปางมงคลก่อสร้าง/158,000</t>
  </si>
  <si>
    <t>ลว.16 ต.ค.67</t>
  </si>
  <si>
    <t>จัดซื้ออาหารเสริม(นม)  ศพด. เดือน  ต.ค.67</t>
  </si>
  <si>
    <t>จัดซื้ออาหารเสริม (นม) ศพด. เดือน พ.ย.67</t>
  </si>
  <si>
    <t>แบบสรุปผลการดำเนินการจัดซื้อจัดจ้างรอบเดือน ตุลาคม พ.ศ. 2567</t>
  </si>
  <si>
    <t>วันที่  31 เดือน ตุลาคม พ.ศ. 2567</t>
  </si>
  <si>
    <t>แบบสรุปผลการดำเนินการจัดซื้อจัดจ้างรอบเดือน พฤศจิกายน  พ.ศ. 2567</t>
  </si>
  <si>
    <t>วันที่  30  เดือน พฤศจิกายน พ.ศ. 2567</t>
  </si>
  <si>
    <t>หจก.เอสเทคนิค/1,800</t>
  </si>
  <si>
    <t>หจก.แอลซีแอ็ม ซัพพลาย/23,780</t>
  </si>
  <si>
    <t>หจก.เอเดแอ็ดเวอร์โทซิ่งลำปาง/12,040</t>
  </si>
  <si>
    <t>หจก.เสกียรอะไหล่ยนต์/1,070</t>
  </si>
  <si>
    <t>หจก.นิวเคลียร์การไฟฟ้า15,093</t>
  </si>
  <si>
    <t>จ้างซ่อมคอม  กองคลัง</t>
  </si>
  <si>
    <t>ซื้อวัสดุ โครงการ ตลาดนัดท่องกัน</t>
  </si>
  <si>
    <t>จ้างซ่อมรถไถ ตด 5168 ลป</t>
  </si>
  <si>
    <t>บ.วิน เอ็ดดูเทนเมนท์ จำกัด/12,443</t>
  </si>
  <si>
    <t>เดือน พฤศจิกายน  2567 ประจำปีงบประมาณ พ.ศ.2568</t>
  </si>
  <si>
    <t>แบบสรุปผลการดำเนินการจัดซื้อจัดจ้างรอบเดือน ธันวาคม  พ.ศ. 2567</t>
  </si>
  <si>
    <t>วันที่  31 เดือน ธันวาคม   พ.ศ. 2567</t>
  </si>
  <si>
    <t>ร้านษรศิลบ์/7,560</t>
  </si>
  <si>
    <t>เอไอ-ไพศาล ลำปาง/1,330</t>
  </si>
  <si>
    <t>ปรีชามอเตอร์/1,080</t>
  </si>
  <si>
    <t>บริษัท ช.เภสัช/2,660</t>
  </si>
  <si>
    <t>หจก.นิวเคลียร์/4,027</t>
  </si>
  <si>
    <t>หจก.เอสเทคนิค เซ็นเตอร์/4,933</t>
  </si>
  <si>
    <t>หจก.เอสเทคนิค เซ็นเตอร์/9,860</t>
  </si>
  <si>
    <t>หจก.เอสเทคนิค เซ็นเตอร์/2,200</t>
  </si>
  <si>
    <t>นายสุดธิทัช ชุ่มหมื่น/68,000</t>
  </si>
  <si>
    <t>หจก.โรจนธนาพันธ์/4,000</t>
  </si>
  <si>
    <t>รวีคาร์เด้น/5,825</t>
  </si>
  <si>
    <t>หจก.โรจนธนาพันธ์/1,300</t>
  </si>
  <si>
    <t>เดือน ธันวาคม  2567 ประจำปีงบประมาณ พ.ศ.2568</t>
  </si>
  <si>
    <t xml:space="preserve">จ้างทำป้ายไวนิล </t>
  </si>
  <si>
    <t>ซื้ออาหารเสริม (นม)ศพด.  เดือน ธ.ค.67</t>
  </si>
  <si>
    <t>ซื้ออาหารเสริม (นม)โรงเรียน  เดือน  ธ.ค.67</t>
  </si>
  <si>
    <t>จัดซื้อวัสดุ จราจร</t>
  </si>
  <si>
    <t>จัดซื้อขวดน้ำ</t>
  </si>
  <si>
    <t>บ พีแอนด์เค/3,103</t>
  </si>
  <si>
    <t>บ.เชียงใหม่ เฟรสมิลค์/51,780</t>
  </si>
  <si>
    <t>บเชียงใหม่เฟรสมิลด์/11,716</t>
  </si>
  <si>
    <t>นางเล็ก  ศรีวงค์วรรณ์/11,400</t>
  </si>
  <si>
    <t>นายสุทธิทัช ชุ่มหมื่น/19,275</t>
  </si>
  <si>
    <t>จัดซื้ออาหารเสริม (นม) ศพด.  เดือน  ม.ค.68</t>
  </si>
  <si>
    <t>จัดซื้ออาหารเสริม (นม)โรงเรียน เดือน ม.ค.68</t>
  </si>
  <si>
    <t>บ.เชียงใหม่เฟรสมิลด์/42,365</t>
  </si>
  <si>
    <t>บ.เชียงใหม่เฟรสมิลด์/9,586</t>
  </si>
  <si>
    <t>หจก. เอเด แอ็ดเวอร์ไทซิ่ง จำกัด/6,900</t>
  </si>
  <si>
    <t>บริษัท มิซูอิ/39,317</t>
  </si>
  <si>
    <t>ส.รุ่งเรืองวิศวกรรม/4,800</t>
  </si>
  <si>
    <t>หจก.เอเด แอ็ดเวอร์ไทซิ่ง จำกัด/625</t>
  </si>
  <si>
    <t>คุณเฮง/16,380</t>
  </si>
  <si>
    <t>คุณเฮง/5,907</t>
  </si>
  <si>
    <t>คุณเฮง/700</t>
  </si>
  <si>
    <t>หจก เอเด แอ็ดเวอร์ไทซิ่ง จำกัด /4,173</t>
  </si>
  <si>
    <t>จัดซื้อพลาสติกคลุมดิน</t>
  </si>
  <si>
    <t>บ.วรรพี ทรานสปอร์ต จำกัด/799,500</t>
  </si>
  <si>
    <t>หจก. เขลางค์เม็ททอล/830,000</t>
  </si>
  <si>
    <t>หจก.เขมธนาพาณิชย์/828,000</t>
  </si>
  <si>
    <t>ลว. 4 ต.ค. 67</t>
  </si>
  <si>
    <t>บ.ศิริกมล คอนสตรัคชั่น จำกัด/1,597,474.35</t>
  </si>
  <si>
    <t>ซี.เอส.คูณทรัพย์ จำกัด/1,754,280</t>
  </si>
  <si>
    <t>หจก.ศิริชัยรุ่งเรือง/1,585,780.56</t>
  </si>
  <si>
    <t>หจก.ลำปางทมงคลก่อสร้าง/1,567,890</t>
  </si>
  <si>
    <t>หจก.ลำปางทรัพย์มังกร/1,567,500</t>
  </si>
  <si>
    <t>ลว.1 ต.ค. 2567</t>
  </si>
  <si>
    <t>โครงการก่อสร้างถนนหินคลุกอัดแน่น สายห้วยแม่ทู (ลป.ถ.44-003)</t>
  </si>
  <si>
    <t>บ้านจำปุย ม.4</t>
  </si>
  <si>
    <t>หจก.ลำปางมงคลกาอสร้าง/482,00</t>
  </si>
  <si>
    <t>ลว. 3 ธ.ค. 67</t>
  </si>
  <si>
    <t>โครงการก่อสร้างถนนหินคลุกอัดแน่น สายฝายท่าสี บ้านดง ม.2</t>
  </si>
  <si>
    <t>หจก.ลำปางทรัพย์มังกร/453,000</t>
  </si>
  <si>
    <t xml:space="preserve">โครงการก่อสร้างถนนหินคลุกอัดแน่นสายห้วยโปร่งแครง </t>
  </si>
  <si>
    <t>หจก.แอลซีเอ็ม ซัพพลาย/488,500</t>
  </si>
  <si>
    <t>โครงการสร้างโดมเพื่อออกกำลังกาย  บ้านหัวฝาย  ม.1</t>
  </si>
  <si>
    <t>บ.ทีพีเค เมทัล จำกัด/1,794,330</t>
  </si>
  <si>
    <t>บ.ทรานส์คอน 2017 จำกัด/1,920,000</t>
  </si>
  <si>
    <t>บ.อคิน999 จำกัด/1,876,000</t>
  </si>
  <si>
    <t>หจก.ลำปางมงคลก่อสร้าง/1,780,000</t>
  </si>
  <si>
    <t>หจก.ลำปางทรัพย์มังกร/1,699,000</t>
  </si>
  <si>
    <t>หจก.รุจิ เดเวลอปเม้นท์/1,811,000</t>
  </si>
  <si>
    <t>หจก. เขลางค์เม็ททอล/1,850,000</t>
  </si>
  <si>
    <t>ลว. 19 ธ.ค. 67</t>
  </si>
  <si>
    <t>แบบสรุปผลการดำเนินการจัดซื้อจัดจ้างรอบเดือน มกราคม  พ.ศ. 2568</t>
  </si>
  <si>
    <t>วันที่  31 เดือน มกราคม พ.ศ. 2568</t>
  </si>
  <si>
    <t>เดือน มกราคม  2568  ประจำปีงบประมาณ พ.ศ.2568</t>
  </si>
  <si>
    <t>จัดซื้อเลื่อยโซ่</t>
  </si>
  <si>
    <t>จัดซื้อฮูล่าฮูป+เครื่องชั่ง</t>
  </si>
  <si>
    <t>จัดซื้ออาหารเสริม(นม) ศพด.</t>
  </si>
  <si>
    <t>จ้างซ่อมรถ นข  7785 ลป</t>
  </si>
  <si>
    <t>จ้างซ่อมรถ 81-2706  ลป</t>
  </si>
  <si>
    <t>จ้างผู้ช่วยปฏิบัติงานด้านการดลัง</t>
  </si>
  <si>
    <t>หจก.แอลซีเอ็มซัพพลาย/14,595</t>
  </si>
  <si>
    <t>หจก.โรจน์ธนาพันธ์/18,000</t>
  </si>
  <si>
    <t>หจก.แอลซีเอ็ม ซัพพลาย/3,370</t>
  </si>
  <si>
    <t>หจก.นิวเคลียร์ การไฟฟ้า/2,500</t>
  </si>
  <si>
    <t>บ.วินเอ็ดดูเทนเมนท์ จำกัด/8,430</t>
  </si>
  <si>
    <t>บ.วินเอ็ดดูเทนเมนท์ จำกัด/6,000</t>
  </si>
  <si>
    <t>หจก.เสกียรอะไหล่ยนต์/2,830</t>
  </si>
  <si>
    <t>หจก.เสกียรอะไหล่ยนต์/4,467</t>
  </si>
  <si>
    <t>น.ส.ฐาปรานี เกี้ยงคำ/72,000</t>
  </si>
  <si>
    <t>แบบสรุปผลการดำเนินการจัดซื้อจัดจ้างรอบเดือน กุมภาพันธ์ พ.ศ. 2568</t>
  </si>
  <si>
    <t>วันที่  28  เดือน กุมภาพันธ์ พ.ศ. 2568</t>
  </si>
  <si>
    <t>บ.ช.เภสัช/1,722</t>
  </si>
  <si>
    <t>บ.ชัยรัชกาล(กรุงเทพ)/37,415</t>
  </si>
  <si>
    <t>หจก.เอสเทคนิค/1,900</t>
  </si>
  <si>
    <t>หจก.แอสเทคนิค/12,264</t>
  </si>
  <si>
    <t>หจก.เสกียรอะไหล่ยนต์/2,209</t>
  </si>
  <si>
    <t>หจก.เอสเทคนิค/3,000</t>
  </si>
  <si>
    <t>หจก.เสกียรอะไหล่ยนต์/1,358</t>
  </si>
  <si>
    <t>ลานหินเพชร ทรายทอง/71,500</t>
  </si>
  <si>
    <t>บ.ลำปางสปอร์ต/81,080</t>
  </si>
  <si>
    <t>บ.ลำปางสปอร์ต/22,616</t>
  </si>
  <si>
    <t>นายสมชาย  ประสงค์ผล/7,500</t>
  </si>
  <si>
    <t>ลำปางสปอร์ต/5,000</t>
  </si>
  <si>
    <t>บ.พีแอนด์เด/4,350</t>
  </si>
  <si>
    <t>หจก นิวเคลียร์การไฟฟ้า/20,680</t>
  </si>
  <si>
    <t>เดือน กุมภาพันธ์  2568  ประจำปีงบประมาณ พ.ศ.2568</t>
  </si>
  <si>
    <t>บ.ยันมาร์/2,192</t>
  </si>
  <si>
    <t>บ.เชียงใหม่ เฟรสมิลด์/44,719</t>
  </si>
  <si>
    <t>บ.เชียงใหม่ เฟรสมิลด์/10,119</t>
  </si>
  <si>
    <t>จัดซื้อถ่านเครื่องกระตุกหัวใจ</t>
  </si>
  <si>
    <t>จ้างซ่อมรถ 40-0253 ลป</t>
  </si>
  <si>
    <t>จัดซื้อยางรถเทเลอร์</t>
  </si>
  <si>
    <t>ซ่อมคอมพิวเตอร์</t>
  </si>
  <si>
    <t>จ้างทำป้ายไวนิล จัดทำฝาย</t>
  </si>
  <si>
    <t>จัดซื้อวัสดุสำหรับจัดตลาดชุมชน(หินฝุ่น)</t>
  </si>
  <si>
    <t>จัดซ่อมรถ นข  4951</t>
  </si>
  <si>
    <t>หจก.เอเด แอ็ดเวอร์ไทซิ่ง/4,590</t>
  </si>
  <si>
    <t>หจก.เอเด แอ็ดเวอร์ไทซิ่ง/450</t>
  </si>
  <si>
    <t>หจก.เอเด แอ็ดเวอร์ไทซิ่ง/417</t>
  </si>
  <si>
    <t>ร้านคุณเฮง/2,000</t>
  </si>
  <si>
    <t>บ.โตโยต้าลำปาง/21,876</t>
  </si>
  <si>
    <t>หจก.เอสเทคนิคเซ็นเตอร์/10,180</t>
  </si>
  <si>
    <t>บ.เชียงใหม่ เฟรสมิลด์/11,184</t>
  </si>
  <si>
    <t>บ.เชียงใหม่ เฟรสมิลด์/159,052.44</t>
  </si>
  <si>
    <t>จัดซื้ออาหารเสริม นม ศพด  เดือน มี.ค..68</t>
  </si>
  <si>
    <t>จัดซื้ออาหารเสริม นม โรงเรียน เดือน มี.ค.68</t>
  </si>
  <si>
    <t>โครงการก่อสร้างถนนคอนกรีตแสริมเหล็ก สายห้วยตาด-บ้านกลาง</t>
  </si>
  <si>
    <t>บ้านกลาง หมู่ที่ 5</t>
  </si>
  <si>
    <t>หจก.ลำปางมงคลก่าอสร้าง/491,500</t>
  </si>
  <si>
    <t>ลว. 3 ก.พ. 68</t>
  </si>
  <si>
    <t>โครงการก่อสร้างถนนคอนกรีตเสริมเหล็ก สายบ้านกลาง-</t>
  </si>
  <si>
    <t>บ้านแม่ส้าน หมู่ที่ 6</t>
  </si>
  <si>
    <t>หจก.ลำปางมงคลก่าอสร้าง/485,500</t>
  </si>
  <si>
    <t>แบบสรุปผลการดำเนินการจัดซื้อจัดจ้างรอบเดือน มีนาคม พ.ศ. 2568</t>
  </si>
  <si>
    <t>วันที่  31 เดือน มีนาคม   พ.ศ. 2568</t>
  </si>
  <si>
    <t>เดือน มีนาคม  2568  ประจำปีงบประมาณ พ.ศ.2568</t>
  </si>
  <si>
    <t>จ้างซ่อม่รถ บย 3735 ลป</t>
  </si>
  <si>
    <t>ปรีชามอเตอร์/8,078</t>
  </si>
  <si>
    <t>ลว. 11 มี.ค. 68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</si>
  <si>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</si>
  <si>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</si>
  <si>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</si>
  <si>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</si>
  <si>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</si>
  <si>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</si>
  <si>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</si>
  <si>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</si>
  <si>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</si>
  <si>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</si>
  <si>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</si>
  <si>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</si>
  <si>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</si>
  <si>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</si>
  <si>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</si>
  <si>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</si>
  <si>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</si>
  <si>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</si>
  <si>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</si>
  <si>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</si>
  <si>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</si>
  <si>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</si>
  <si>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</si>
  <si>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</si>
  <si>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</si>
  <si>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</si>
  <si>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</si>
  <si>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</si>
  <si>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</si>
  <si>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คุณเฮง/1,040</t>
  </si>
  <si>
    <t>ลว. 25 มี.ค. 68</t>
  </si>
  <si>
    <t>จ้างซ่อมรถ นข 8021 ลป</t>
  </si>
  <si>
    <t>จัดซื้อถ้วยรางวัล</t>
  </si>
  <si>
    <t>จ้างซ่อมรถ บย 5279 ลป</t>
  </si>
  <si>
    <t>จ้างทำป้ายสำรวจข้อมูลสัตว์</t>
  </si>
  <si>
    <t>จ้างสำรวจข้อมูลสัตว์</t>
  </si>
  <si>
    <t>จ้างทำตรายาง</t>
  </si>
  <si>
    <t>จ้างซ่อมคอมพิวเตอร์ (คลัง)</t>
  </si>
  <si>
    <t>จ้างจัดริ้วขบวน</t>
  </si>
  <si>
    <t>จัดซื้อเวชภัณฑ์ยา</t>
  </si>
  <si>
    <t>จัดซื้ออาหารเสริม (นม) ศพด  เดือน เม.ย.68</t>
  </si>
  <si>
    <t>ลำปางสปอร์ต/7,280</t>
  </si>
  <si>
    <t>หจก.เสกียรอะไหล่ยนต์/3,514</t>
  </si>
  <si>
    <t>น.ส.อมรรัตน์  กันเอ๋ย/2,232</t>
  </si>
  <si>
    <t>หจก.เอสเทคนิค/17,950</t>
  </si>
  <si>
    <t>น.ส.อมรรัตน์  กันเอ๋ย/15,040</t>
  </si>
  <si>
    <t>หจก.เอสเทคนิค/7,500</t>
  </si>
  <si>
    <t>ลำปางบล็อด/2,400</t>
  </si>
  <si>
    <t>รัตต์ยาเจริญยนต์/10,500</t>
  </si>
  <si>
    <t>หจก.เอสเทคนิค/7,090</t>
  </si>
  <si>
    <t>หจก.เอสเทคนิค/25,779</t>
  </si>
  <si>
    <t>นางศิรัชวัญ วงค์แก้วมูล/15,000</t>
  </si>
  <si>
    <t>นายปฏิภาน  จะวะนะ/54,000</t>
  </si>
  <si>
    <t>บริษัท ช.เภสัช/7,783</t>
  </si>
  <si>
    <t>ส.รุ่งเรืองวิศวกรรม/6,750</t>
  </si>
  <si>
    <t>บริษัทพี แอนด์ เด พลาสติก/7,750</t>
  </si>
  <si>
    <t>นางธวัธชัย  จงใจ/96,000</t>
  </si>
  <si>
    <t>บ.มิตซูเชียงใหม่/43,631</t>
  </si>
  <si>
    <t>หจก.เอเด แอ็ดเวอร์ไทซิ่ง/1,950</t>
  </si>
  <si>
    <t>แบบสรุปผลการดำเนินการจัดซื้อจัดจ้างรอบเดือน เมษายน พ.ศ. 2568</t>
  </si>
  <si>
    <t>วันที่  30 เดือน เมษายน  พ.ศ. 2568</t>
  </si>
  <si>
    <t>จ้างดนตรีย้อนยุค</t>
  </si>
  <si>
    <t>จ้างจัดิทรรศการ</t>
  </si>
  <si>
    <t>จ้างเป็นค่าบำรุงรักษาซ่อมแซมคอมพิวเตอร์</t>
  </si>
  <si>
    <t>ดาวป่าตัน/20,000</t>
  </si>
  <si>
    <t>นางมาลี  ใจแก้ว/16,000</t>
  </si>
  <si>
    <t>คุณเฮง/1,050</t>
  </si>
  <si>
    <t>/51,750</t>
  </si>
  <si>
    <t>หจก.เอสเทคนิค เซ็นเตอร์/3,935</t>
  </si>
  <si>
    <t>หจก.นิวเคลียร์การไฟฟ้า สาขา 1/3,800</t>
  </si>
  <si>
    <t>นายประเสริฐ  ปอนตา/44,190</t>
  </si>
  <si>
    <t>นายพร้อมพันธ์  โพธ์ศร์/45,000</t>
  </si>
  <si>
    <t>น.ส.กุลสตรี  เภ้าหอม/45,000</t>
  </si>
  <si>
    <t>นางอาทิตย์  คำอ่อง/60,000</t>
  </si>
  <si>
    <t>นานาครุภัณท์/113,000</t>
  </si>
  <si>
    <t>หจก.เอเด แอ็ดเวอร์ไทซิ่ง/3,935</t>
  </si>
  <si>
    <t>ธีรดา ฟาร์ม/50,600</t>
  </si>
  <si>
    <t>เดือน เมษายน  2568  ประจำปีงบประมาณ พ.ศ.2568</t>
  </si>
  <si>
    <t>โครงการก่อสร้างฝายน้ำล้น คสล. ห้วยแม่เมาะ บริเวณห้วยจำหวาย</t>
  </si>
  <si>
    <t>บ้านท่าสี หมู่ที่ 3</t>
  </si>
  <si>
    <t>หจก.ลำปางทรัพย์มังกร/459,000</t>
  </si>
  <si>
    <t>ลว.18 ม.ย. 68</t>
  </si>
  <si>
    <t>โครงการเรียงหินในกล่องเกเบี้ยนป้องกันน้ำกัดเซาะตลิ่งห้วยแม่เมาะ</t>
  </si>
  <si>
    <t>บ้านดง หมู่ที่ 2</t>
  </si>
  <si>
    <t>หจก. แอลซีเอ็ม ซัพพลาย/497,000</t>
  </si>
  <si>
    <t>ลว.22 เม.ย. 68</t>
  </si>
  <si>
    <t>แบบสรุปผลการดำเนินการจัดซื้อจัดจ้างรอบเดือน พฤษภาคม พ.ศ. 2568</t>
  </si>
  <si>
    <t>วันที่  31 เดือน พฤษภาคม  พ.ศ. 2568</t>
  </si>
  <si>
    <t>เดือน พฤษภาคม  2568  ประจำปีงบประมาณ พ.ศ.2568</t>
  </si>
  <si>
    <t>จ้างซ่อมรถ  นข 7785</t>
  </si>
  <si>
    <t>จัดซื้ออาหารเสริม (นม) ศพด. เดือน พ.ค.-มิ.ย. 68</t>
  </si>
  <si>
    <t>จัดซื้ออาหารเสริม (นม) โรงเรียน  เดือน พ.ค.-มิ.ย. 69</t>
  </si>
  <si>
    <t>ลว. 22 พ.ค. 68</t>
  </si>
  <si>
    <t>หจก.เอสเทคนิค/1,350</t>
  </si>
  <si>
    <t>จ้างสำรองข้อมูลสัตว์</t>
  </si>
  <si>
    <t>หจก.โรจนธนาพันธ์/13,400</t>
  </si>
  <si>
    <t>รัตติยา  เจริญยนต์/10,750</t>
  </si>
  <si>
    <t>หจก.เอสเทคนิค/1,020</t>
  </si>
  <si>
    <t>รักแอร์ เชอร์นิส/18,300</t>
  </si>
  <si>
    <t>ร้านสุดนธ์  เจริญยนต์/14,385</t>
  </si>
  <si>
    <t>ร้านสุดนธ์  เจริญยนต์/11,240</t>
  </si>
  <si>
    <t>ร้านสุดนธ์  เจริญยนต์/17,190</t>
  </si>
  <si>
    <t>นางประเสริฐ  ปอนตา/44,190</t>
  </si>
  <si>
    <t>น.ส.นพเก้า  วงค์สุทะ/4,000</t>
  </si>
  <si>
    <t>น.ส.ฐาปรานี  เถื้องคำ/36,000</t>
  </si>
  <si>
    <t>น.ส.อมิตา  เทลักสืบ/36,000</t>
  </si>
  <si>
    <t>ร้านสุดนธ์  เจริญยนต์/16,850</t>
  </si>
  <si>
    <t>คุณเฮง/1,680</t>
  </si>
  <si>
    <t>คุณเฮง//7,025</t>
  </si>
  <si>
    <t>สทกรณ์การเกษตรแม่เมาะ/1,634</t>
  </si>
  <si>
    <t>สหกรณ์โคนมเชียงใหม่จำกัด/10,050</t>
  </si>
  <si>
    <t>สหกรณ์โคนมเชียงใหม่จำกัด/55,164</t>
  </si>
  <si>
    <t>บ.วิน เอ็ดดูเทนเนท์ จำกัด/18,880</t>
  </si>
  <si>
    <t>โครงการปรับปรุงอาคารอเนกประสงค์  อบต.บ้านดง</t>
  </si>
  <si>
    <t>หจก.เขลางค์เม็ททอล/1,289,900</t>
  </si>
  <si>
    <t>หจก.ลำปางทรัพย์มังกร/1,220,000</t>
  </si>
  <si>
    <t>ลว. 1 พ.ค. 68</t>
  </si>
  <si>
    <t>โครงการปรับปรุงห้องน้ำพร้อมก่อสร้างห้องน้ำผู้พิการ ผู้สูงอายุ</t>
  </si>
  <si>
    <t>และสตรีมีครรภ์</t>
  </si>
  <si>
    <t>หจก.แอลซีเอ็ม ซัพพลาย/646,500</t>
  </si>
  <si>
    <t>ลว. 6 พ.ค. 68</t>
  </si>
  <si>
    <t>โครงการก่อสร้างถนนคอนกรีตเสริมเหล็ก สายห้วยแม่ทู (ลป.ถ.44-003)</t>
  </si>
  <si>
    <t>ช่วงกม.0+858-กม.1+058 บ้านจำปุย หมู่ที่ 4</t>
  </si>
  <si>
    <t>หจก.ลำปางทใงคลก่อสร้าง/489,500</t>
  </si>
  <si>
    <t>ลว. 8 พ.ค. 68</t>
  </si>
  <si>
    <t>โครงการเรียงหินในกล่องเกเบี้ยนป้องกันน้ำกัดเซาะตลิ่ง คลองแม่มาย</t>
  </si>
  <si>
    <t>พร้อมปรับปรุงถนน คสล. และติดตั้งราวกันตก บ้านกลาง หมู่ที่ 5</t>
  </si>
  <si>
    <t>หจก.แอลซีเอ็ม ซัพพลาย/200,000</t>
  </si>
  <si>
    <t>ลว. 26 พ.ค. 68</t>
  </si>
  <si>
    <t>แบบสรุปผลการดำเนินการจัดซื้อจัดจ้างรอบเดือน มิถุนายน  พ.ศ. 2568</t>
  </si>
  <si>
    <t>วันที่  30 เดือน มิถุนายน  พ.ศ. 2568</t>
  </si>
  <si>
    <t>เดือน มิถุนายน  2568  ประจำปีงบประมาณ พ.ศ.2568</t>
  </si>
  <si>
    <t>จัดซื้อวัสดุเครื่องแต่งกาย</t>
  </si>
  <si>
    <t>หจก.เอเด แอ็ดเวอร์ไทซิ่ง/1,630</t>
  </si>
  <si>
    <t>บ.ชัยรัชการ  เจริญยนต์/38,022</t>
  </si>
  <si>
    <t>ร้านสุอนธ์  เจริญยนต์/5,510</t>
  </si>
  <si>
    <t>ร้านสุอนธ์  เจริญยนต์/14,555</t>
  </si>
  <si>
    <t>คุณเฮง/7,070</t>
  </si>
  <si>
    <t>หจก.เอสเทคนิค/10,800</t>
  </si>
  <si>
    <t>หจก.เอสเทคนิค1,500</t>
  </si>
  <si>
    <t>หจก.นิวเคลียร์การไฟฟ้า/15,950</t>
  </si>
  <si>
    <t>โครงการก่อสร้างราวกันตก และขยายไหล่ทางพร้อมก่อสร้างพนัง</t>
  </si>
  <si>
    <t>ป้องกันดินพังทลาย สายบ้านกลาง-บ้านแม่ส้าน</t>
  </si>
  <si>
    <t>หจก.ลำปางทรัพย์มังกร/157,400</t>
  </si>
  <si>
    <t>ลว. 9 มิ.ย. 68</t>
  </si>
  <si>
    <t>โครงการก่อสร้างถนนคอนกรีตเสริมเหล็ก สายห้วยตาด-ห้วยแม่เมาะ</t>
  </si>
  <si>
    <t>บ้านจำปุย (ชุมชนห้วยตาด)</t>
  </si>
  <si>
    <t>หจก.ลำปางมงคลก่อสร้าง/497,500</t>
  </si>
  <si>
    <t>โครงการขุดลอกลำห้วยแม่เมาะ บ้านท่าสี หมู่ที่ 3</t>
  </si>
  <si>
    <t>หจก.แอลซีเอ็ม ซัพพลาย/473,800</t>
  </si>
  <si>
    <t>โครงการปรับปรุงถนนคอนกรีตเสริมเหล็ก บ้านสวนป่าแม่เมาะ หมู่ที่ 7</t>
  </si>
  <si>
    <t>หจก.ลำปางทรัพย์มังกร/494,000</t>
  </si>
  <si>
    <t>โครงการก่อสร้างท่อลอดเหลี่ยมชนิด 2 ช่อง  ลำห้วยแม่เมาะ บ้านจำปุย</t>
  </si>
  <si>
    <t>(ชุมชนปงผักหละ) หมู่ที่ 4</t>
  </si>
  <si>
    <t>หจก.ลำปางมงคลก่อสร้าง/447,000</t>
  </si>
  <si>
    <t>ลว. 17 มิ.ย. 68</t>
  </si>
  <si>
    <t>0220/2568</t>
  </si>
  <si>
    <t>ลว.19 มิ.ย. 68</t>
  </si>
  <si>
    <t>ลว. 19 มิ.ย. 68</t>
  </si>
  <si>
    <t>ลว. 23 มิ.ย. 68</t>
  </si>
  <si>
    <t>โครงการก่อสร้างฝายน้ำล้น คสล. ห้วยหลวง บ้านสวนป่าแม่เมาะ หมู่ที่ 7</t>
  </si>
  <si>
    <t>หจก.ลำปางมงคลก่อสร้าง/201,000</t>
  </si>
  <si>
    <t>โครงการปรับปรุงถนน คสล. สายฝายท่าสี บริเวณหน้าบ้านนางจิ่ง</t>
  </si>
  <si>
    <t>นันทะสาร บ้านท่าสี หมู่ที่ 3</t>
  </si>
  <si>
    <t>หจก.แอลซีเอ็ม ซัพพลาย/178,000</t>
  </si>
  <si>
    <t>ลว.25 มิ.ย. 68</t>
  </si>
  <si>
    <t>แบบสรุปผลการดำเนินการจัดซื้อจัดจ้างรอบเดือน กกรฏาคม  พ.ศ. 2568</t>
  </si>
  <si>
    <t>วันที่  31 เดือน กรกฏาคม  พ.ศ. 2568</t>
  </si>
  <si>
    <t>เดือน กรกฏาคม  2568 ประจำปีงบประมาณ พ.ศ.2568</t>
  </si>
  <si>
    <t>จัดซื้ออาหารเสริม (นม) ศพด. (ส.ค.68)</t>
  </si>
  <si>
    <t>จ้างซ่อมรถ   นข  7786</t>
  </si>
  <si>
    <t>จัดซื้ออาหารเสริม(นม) โรงเรียน. ส.ค 68</t>
  </si>
  <si>
    <t>จัดซื้ออาหารเสริม(นม) ศพด. ส.ค. 68</t>
  </si>
  <si>
    <t>จ้างทำป้ายไวนิล  อบรม  ดปน.</t>
  </si>
  <si>
    <t>จัดซื้อวัสดุโครงการรงรงค์การเลือกตั้ง</t>
  </si>
  <si>
    <t>สหกรณ์โคนมเชียงใหม่/7,731</t>
  </si>
  <si>
    <t>สหกรณ์โคนมเชียงใหม่/42,434</t>
  </si>
  <si>
    <t>หจก.เอสเทคนิค/19,000</t>
  </si>
  <si>
    <t>ลำปางบล็อค/1,800</t>
  </si>
  <si>
    <t>นานาดรุภัณฑ์/8,500</t>
  </si>
  <si>
    <t>ร้านอุดมกันทามาศ/10,300</t>
  </si>
  <si>
    <t>สหกรณ์การเกษตร/983</t>
  </si>
  <si>
    <t>สหกรณ์โคนมเชียงใหม่/40,312</t>
  </si>
  <si>
    <t>สหกรณ์โคนมเชียงใหม่/7,344</t>
  </si>
  <si>
    <t>หจก.เอสเทคนิค เซ็นเตอร์/63,600</t>
  </si>
  <si>
    <t>รุ่งเรืองมอเตอร์/28,000</t>
  </si>
  <si>
    <t>สหกรณ์การเกษตรแม่เมาะพัฒนา/1,146</t>
  </si>
  <si>
    <t>บ.บุญทับทวี  จำกัด/28,630</t>
  </si>
  <si>
    <t>บ.บุญทับทวี  จำกัด/108,625</t>
  </si>
  <si>
    <t>บ.บุญทับทวี  จำกัด/7,775</t>
  </si>
  <si>
    <t>บ.บุญทับทวี  จำกัด/15,450</t>
  </si>
  <si>
    <t>ลำปางบล็อก/1,300</t>
  </si>
  <si>
    <t>ทสม. เทคมิคแอร์/6,150</t>
  </si>
  <si>
    <t>น้องออมการยาง/24,000</t>
  </si>
  <si>
    <t>ทสม. ส. เทคมิคแอร์/3,050</t>
  </si>
  <si>
    <t>บ.วิน เอ็ดดูเทนเมนท์ /5,800</t>
  </si>
  <si>
    <t>หจก. เอเด แอ็ดเวอร์ไทซิ่ง/417</t>
  </si>
  <si>
    <t>นาคำสุข  กวิตา/45,900</t>
  </si>
  <si>
    <t>หจก.เอเด แอ็ดเวอร์ไทซิ่ง/3,830</t>
  </si>
  <si>
    <t>นายวัรัตน์  สายสิม/5,500</t>
  </si>
  <si>
    <t>30</t>
  </si>
  <si>
    <t>31</t>
  </si>
  <si>
    <t>32</t>
  </si>
  <si>
    <t>33</t>
  </si>
  <si>
    <t>34</t>
  </si>
  <si>
    <t>35</t>
  </si>
  <si>
    <t>36</t>
  </si>
  <si>
    <t>โครงการก่อสร้างลาน คสล.บริเวณฌาปนสถาน บ้านดง หมู่ที่ 2</t>
  </si>
  <si>
    <t>หจก.ลำปางทรัพย์มังกร/183,000</t>
  </si>
  <si>
    <t>ลว. 4ก.ค. 68</t>
  </si>
  <si>
    <t>โครงการก่อสร้างรางระบายน้ำ คสล. ข้างทาง บริเวณวัดบ้านดง</t>
  </si>
  <si>
    <t>หจก.ลำปางทรัพย์มังกร/237,000</t>
  </si>
  <si>
    <t>ลว. 7 ก.ค. 68</t>
  </si>
  <si>
    <t>โครงการก่อสร้างรางระบายน้ำ คสล. ข้างทาง บริเวณบ้าน</t>
  </si>
  <si>
    <t>นางศรีอ่อน ท่อนสาย-บ้านนางนิภา สิทธิวงศ์ บ้านท่าสี หมู่ที่ 3</t>
  </si>
  <si>
    <t>หจก.แอลซีเอ็ม ซัพพลาย/166,500</t>
  </si>
  <si>
    <t xml:space="preserve">โครงการก่อสร้างรางระบายน้ำ คสล. ทางเข้าหมู่บ้านจำปุย </t>
  </si>
  <si>
    <t>บ้านจำปุย  หมู่ที่  4</t>
  </si>
  <si>
    <t>หจก.แอลซีเอ็ม ซัพพลาย/187,000</t>
  </si>
  <si>
    <t>โครงการก่อสร้างลาน คสล. ศาลาอเนกประสงค์ บ้านสวนป่าแม่เมาะ</t>
  </si>
  <si>
    <t>(หมู่บ้านอพยพ) บ้านสวนป่าแม่เมาะ หมู่ที่ 7</t>
  </si>
  <si>
    <t>หจก.แอลซีเอ็ม ซัพพลาย/161,300</t>
  </si>
  <si>
    <t xml:space="preserve">โครงการปรับปรุง ถนน คสล. สายห้วยตาด-บ้านกลาง </t>
  </si>
  <si>
    <t>(บริเวณหน้าเตาเผาขยะบ้านกลาง) บ้านกลาง หมู่ 5</t>
  </si>
  <si>
    <t>หจก.ลำปางมงคลก่อสร้าง/472,900</t>
  </si>
  <si>
    <t>ลว. 24 ก.ค. 68</t>
  </si>
  <si>
    <t>โครงการปรับปรุงถนน คสล.สายบ้านกลาง-บ้านแม่ส้าน</t>
  </si>
  <si>
    <t>(บริเวณห้วยมะดีหมี) บ้านแม่ส้าน หมู่ที่ 6</t>
  </si>
  <si>
    <t>หจก.ลำปางมงคลก่อสร้าง/371,000</t>
  </si>
  <si>
    <t>โครงการก่อสร้างถนนคอนกรีตแสริมเหล็ก สายบ้านกลาง-</t>
  </si>
  <si>
    <t>บ้านแม่ส้าน   (บริเวณเตาเผาขยะบ้านแม่ส้าน)</t>
  </si>
  <si>
    <t>หจก.ลำปางมงคลก่อสร้าง/496,000</t>
  </si>
  <si>
    <t>แบบสรุปผลการดำเนินการจัดซื้อจัดจ้างรอบเดือน  สิงหาคม  พ.ศ. 2568</t>
  </si>
  <si>
    <t>วันที่  31 เดือน สิงหาคม   พ.ศ. 2568</t>
  </si>
  <si>
    <t>เดือน สิงหาคม  2568  ประจำปีงบประมาณ พ.ศ.2568</t>
  </si>
  <si>
    <t>จ้างเหมาบริการขุดลอกเศษสวะ (ห้วยแม่คำ) ม.3</t>
  </si>
  <si>
    <t>จัดจ้างซ่อมคอมพิวเตอร์</t>
  </si>
  <si>
    <t>จ้างเหมาบริการขุดลอกเศษสวะทอไผ่และกิ่งไม้ (สวนสมาน)</t>
  </si>
  <si>
    <t>จ้างซ่อมโน็ตบุ๊ค</t>
  </si>
  <si>
    <t>จ้างซ่อมรถ นข  7813</t>
  </si>
  <si>
    <t>จัดซื้ออาหารเสริม (นม) โรงเรียน เดือน ก.ย.68</t>
  </si>
  <si>
    <t>สหกรณ์โคนมเชียงไหม่/46,300</t>
  </si>
  <si>
    <t>หจก.ลำปางมงคลก่อสร้าง/24,900</t>
  </si>
  <si>
    <t>หจก.เอสเทคนิค/2,900</t>
  </si>
  <si>
    <t>หจก.เอสเทคนิค/2,300</t>
  </si>
  <si>
    <t>ร้านสุดนธ์  เจริญยนต์/12,920</t>
  </si>
  <si>
    <t>หจก.แอสซีเอ็ม ซัพพลาย/42,200</t>
  </si>
  <si>
    <t>หจก.ลำปางมงคลก่อสร้าง/21,000</t>
  </si>
  <si>
    <t>หจก.เอสเทคนิค/8,875</t>
  </si>
  <si>
    <t>หจก.เอสเทคนิค/13,910</t>
  </si>
  <si>
    <t>หจก.เอสเทคนิค/1,000</t>
  </si>
  <si>
    <t>บ.โตโยต้าลำปาง/4,867</t>
  </si>
  <si>
    <t>สหกรณ์โคนมเชียงไหม่/8,504</t>
  </si>
  <si>
    <t>/7,000</t>
  </si>
  <si>
    <t>หจก.เอสเทคนิค/29,900</t>
  </si>
  <si>
    <t>ร้านเสด็จวัสดุก่อสร้าง/20,000</t>
  </si>
  <si>
    <t>ร้านคุณเฮง/18,265</t>
  </si>
  <si>
    <t>จัดซื้อครุภัณท์คอม  3 รายการ</t>
  </si>
  <si>
    <t>จ้างซ่อมครุภัณท์ไฟฟ้าและวิทยุ</t>
  </si>
  <si>
    <t>จัดซื้ออาหารเสริม (นม) ศพด เดือน ก.ย.68</t>
  </si>
  <si>
    <t>โครงการปรับปรุงภูมิทัศน์ โบสถ์ บ้านกลาง ม.5</t>
  </si>
  <si>
    <t>หจก.ลำปางทรัพย์มังกร/210,480</t>
  </si>
  <si>
    <t>ลว. 27 ส.ค. 68</t>
  </si>
  <si>
    <t>โครงการก่อสร้างโดมพร้อมเครื่องออกกำลังกาย บ้านจำปุย ม.4</t>
  </si>
  <si>
    <t>หจก.ลำปางทรัพย์มังกร/460,500</t>
  </si>
  <si>
    <t>แบบสรุปผลการดำเนินการจัดซื้อจัดจ้างรอบเดือน กันยายน พ.ศ. 2568</t>
  </si>
  <si>
    <t>วันที่  30 เดือน กันยายน  พ.ศ. 2568</t>
  </si>
  <si>
    <t>เดือน กันยายน  2568  ประจำปีงบประมาณ พ.ศ.2568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</si>
  <si>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</si>
  <si>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</si>
  <si>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</si>
  <si>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</si>
  <si>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</si>
  <si>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</si>
  <si>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</si>
  <si>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</si>
  <si>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</si>
  <si>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</si>
  <si>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</si>
  <si>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</si>
  <si>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</si>
  <si>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</si>
  <si>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</si>
  <si>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</si>
  <si>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จ้างซ่อมพัดลม</t>
  </si>
  <si>
    <t>จ้างซ่อมรถจักรยานยนต์ ขงว 168</t>
  </si>
  <si>
    <t>จัดซื้อวัสดุคอมพิวเตอร์ กองคลัง</t>
  </si>
  <si>
    <t>จัดจ้างเป็นค่าบำรุงรักษาซ่อมแซมฝ้าเบดาน,รางน้ำฝนและซ่อม</t>
  </si>
  <si>
    <t>บ.แพร่ยนตราการ/2,017</t>
  </si>
  <si>
    <t>อะลูมิเนียมอาคารเนกประสงค์บ้านอพยบ</t>
  </si>
  <si>
    <t>จัดจ้างเหมาบริการผู้ช่วยนายช่างโยธา</t>
  </si>
  <si>
    <t>จัดจ้างเหมาบริการเพื่อขับรถไถฟาร์มและรถยนต์</t>
  </si>
  <si>
    <t>จัดซื้ออาหารเสริม นม โรงเรียน เดือน ก.ย.68</t>
  </si>
  <si>
    <t>จัดซื้ออาหารเสริม นม ศพด เดือน ก.ย.68</t>
  </si>
  <si>
    <t>จ้างทำความสะอาด ศพด</t>
  </si>
  <si>
    <t>จ้างบริการผู้ช่วยด้านการจัดเก็บรายได้</t>
  </si>
  <si>
    <t>ร้านคุณเฮง/745</t>
  </si>
  <si>
    <t>ร้านน้องออมการยาง/500</t>
  </si>
  <si>
    <t>หจก.เอเด แอ็ดเวอร์ไทซิ่ง/1,300</t>
  </si>
  <si>
    <t>ร้านคุณเฮง/4,653</t>
  </si>
  <si>
    <t>เอ็นเด เอ็นจีเนียวิงแอนด์ซัพพลาย/7,000</t>
  </si>
  <si>
    <t>หจก.เอสเทคนิค/8,290</t>
  </si>
  <si>
    <t>หจก.เอสเทคนิค/38,331</t>
  </si>
  <si>
    <t>ร้านช.เภสัช/1,610</t>
  </si>
  <si>
    <t>คุณเฮง/9,000</t>
  </si>
  <si>
    <t>หจก.เอสเทคนิค/8,341</t>
  </si>
  <si>
    <t>นายสัญทัต  ธรรมสิทธ์/1,500</t>
  </si>
  <si>
    <t>หจก.เอสเทคนิค/2,460</t>
  </si>
  <si>
    <t>เอ็นเด เอ็นจีเนียวิงแอนด์ซัพพลาย/2,800</t>
  </si>
  <si>
    <t>หจกนิวเคลียร์/7,125</t>
  </si>
  <si>
    <t>หจก.เอสเทคนิค/7,200</t>
  </si>
  <si>
    <t>หจก.เอสเทคนิค/4,809</t>
  </si>
  <si>
    <t>หจก.แอลซีเอ็ม ซัพพลาย/109,600</t>
  </si>
  <si>
    <t>ร้านลำปางบล็อด/3,800</t>
  </si>
  <si>
    <t>คุณเฮง/10,400</t>
  </si>
  <si>
    <t>คุณเฮง/7,713</t>
  </si>
  <si>
    <t>หจก.แอสซีเอ็ม ซัพพลาย/30,030</t>
  </si>
  <si>
    <t>ร้านรักธ์แอร์/2,500</t>
  </si>
  <si>
    <t>นายปฏิภาน  จะวะนะ/108,000</t>
  </si>
  <si>
    <t>นางสาวสโรชา  นามอินโพธ์/108,000</t>
  </si>
  <si>
    <t>นาชนินทร์  สมนาเมือง/108,000</t>
  </si>
  <si>
    <t>นายอินจันทร์  ปัญญาสืบ/108,000</t>
  </si>
  <si>
    <t>นายณัฐวุฒิ  หลวงตุ้ย/108,000</t>
  </si>
  <si>
    <t>นายสุพรรณ  เจริญโชค/108,000</t>
  </si>
  <si>
    <t>สหกรณ์โคนมเชียงใหม่/65,241</t>
  </si>
  <si>
    <t>สหกรณ์โคนมเชียงใหม่/8,117</t>
  </si>
  <si>
    <t>บ.รักษาความปลอดภัย/108,000</t>
  </si>
  <si>
    <t>นางวิลัย  งามสวย/108,000</t>
  </si>
  <si>
    <t>น.ส.กุลสตรี  เผ้าหอม/108,000</t>
  </si>
  <si>
    <t>นายพร้อมพันธ์  โพธิ์ศรี/108,000</t>
  </si>
  <si>
    <t>นางสาริกา  ชะวงค์สืบ/108,000</t>
  </si>
  <si>
    <t>น.ส.ฐาปเวณี  เกื้องแก้ว/108,000</t>
  </si>
  <si>
    <t>น.ส.อมิตา  เหล็กสืบ/108,000</t>
  </si>
  <si>
    <t>น.ส.สุจารี  ฟักเล็ก/108,000</t>
  </si>
  <si>
    <t>นางดวงใจ  คำฟูบุตร/108,000</t>
  </si>
  <si>
    <t>นางบัวรมณ์  เกื้องแก้ว/108,000</t>
  </si>
  <si>
    <t>นางบุษบา  บุญมา/108,000</t>
  </si>
  <si>
    <t>นางวิจิตรา  ถามล/108,000</t>
  </si>
  <si>
    <t>นางวัชรี  กาพุฒ/108,000</t>
  </si>
  <si>
    <t>นางพัชรา  เสนะ/108,000</t>
  </si>
  <si>
    <t>นายนิดม  แตชะวงค์/27,000</t>
  </si>
  <si>
    <t>53</t>
  </si>
  <si>
    <t>54</t>
  </si>
  <si>
    <t>55</t>
  </si>
  <si>
    <t>56</t>
  </si>
  <si>
    <t>57</t>
  </si>
  <si>
    <t>นายนิดม  เตชะวงค์/27,000</t>
  </si>
  <si>
    <t>โครงการก่อสร้างคลุมหลังคาที่ออกกำลังกายบ้านดง</t>
  </si>
  <si>
    <t>(บ้านอพยพ)</t>
  </si>
  <si>
    <t>หจก.ลำปางทรัพย์มังกร/493,700</t>
  </si>
  <si>
    <t>ลว. 2 ก.ย. 68</t>
  </si>
  <si>
    <t>โครงการก่อสร้างสนามกีฬาหมู่บ้าน บ้านดง (หมู่บ้านอพยพ)</t>
  </si>
  <si>
    <t>หจก.แอลซีเอ็ม ซัพพลาย/487,000</t>
  </si>
  <si>
    <t>โครงการขุดสระเพื่อกักเก็บน้านดง (หมู่บ้านอพยบ)</t>
  </si>
  <si>
    <t>หจก.ลำปางมงคลก่อสร้าง/382,900</t>
  </si>
  <si>
    <t>ลว. 8 ก.ย. 68</t>
  </si>
  <si>
    <t>โครงการพนังกันดินสไลด์บ้านดง (หมู่บ้านอพยพ)</t>
  </si>
  <si>
    <t>หจก.ลำปางมงคลก่อสร้าง/416,000</t>
  </si>
  <si>
    <t>โครงการก่อสร้างลาน คสล. บริเวณหน้าโดมอกกำลังกาย</t>
  </si>
  <si>
    <t>บ้านหัวฝาย (หมู่บ้านอพยพ)</t>
  </si>
  <si>
    <t>หจก.แอลซีเอ็ม ซัพพลาย/267,000</t>
  </si>
  <si>
    <t>041/2568</t>
  </si>
  <si>
    <t>ลว. 9 ก.ย. 68</t>
  </si>
  <si>
    <t>โครงการก่อสร้างอาคารอเนกประสงค์ (โรงครัว)</t>
  </si>
  <si>
    <t>หมู่บ้านอพยพ</t>
  </si>
  <si>
    <t>หจก.เขมธนาพาณิชย์/574,000</t>
  </si>
  <si>
    <t>หจก.ลำปางทรัพย์มังกร/599,000</t>
  </si>
  <si>
    <t>หจก.ปัญญาคำ เอ็นจิเนียริ่ง/568,800</t>
  </si>
  <si>
    <t>ลว.15 ก.ย. 68</t>
  </si>
  <si>
    <t>โครงการก่อสร้างถนน คสล. ไปการเกษตร บ้านกลาง หมู่ 5</t>
  </si>
  <si>
    <t>หจก.ลำปางมงคลก่อสร้าง/977,000</t>
  </si>
  <si>
    <t>หจก.ลำปางทรัพย์มังกร/1,053,000</t>
  </si>
  <si>
    <t>ลว.24 ก.ย. 68</t>
  </si>
  <si>
    <t>โครงการก่อสร้างอาคารสนับสนุนกลุ่มอาชีพ</t>
  </si>
  <si>
    <t>(บ้านหัวฝายอพยบ) หมู่ 1</t>
  </si>
  <si>
    <t>หจก.ลำปางทรัพย์มังกร/694,900</t>
  </si>
  <si>
    <t>ลว.25 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</si>
</sst>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rgb="FF000000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8"/>
      <name val="Tahoma"/>
      <family val="2"/>
      <scheme val="minor"/>
    </font>
    <font>
      <b/>
      <sz val="16"/>
      <color rgb="FF000000"/>
      <name val="AngsanaDSE"/>
      <family val="1"/>
    </font>
    <font>
      <b/>
      <sz val="16"/>
      <name val="AngsanaDSE"/>
      <family val="1"/>
    </font>
    <font>
      <sz val="16"/>
      <name val="AngsanaDSE"/>
      <family val="1"/>
    </font>
    <font>
      <sz val="16"/>
      <color theme="1"/>
      <name val="AngsanaDSE"/>
      <family val="1"/>
    </font>
    <font>
      <b/>
      <sz val="16"/>
      <color theme="1"/>
      <name val="AngsanaDSE"/>
      <family val="1"/>
    </font>
    <font>
      <sz val="16"/>
      <color rgb="FF000000"/>
      <name val="AngsanaDSE"/>
      <family val="1"/>
    </font>
    <font>
      <b/>
      <sz val="16"/>
      <color rgb="FF00000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16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2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 shrinkToFit="1" readingOrder="1"/>
    </xf>
    <xf numFmtId="0" fontId="3" fillId="0" borderId="16" xfId="0" applyFont="1" applyBorder="1" applyAlignment="1">
      <alignment horizontal="center" vertical="center" shrinkToFit="1" readingOrder="1"/>
    </xf>
    <xf numFmtId="0" fontId="2" fillId="0" borderId="16" xfId="0" applyFont="1" applyBorder="1" applyAlignment="1">
      <alignment horizontal="center" vertical="center" shrinkToFit="1" readingOrder="1"/>
    </xf>
    <xf numFmtId="0" fontId="3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7" fontId="4" fillId="0" borderId="5" xfId="1" applyFont="1" applyBorder="1" applyAlignment="1">
      <alignment vertical="center"/>
    </xf>
    <xf numFmtId="43" fontId="4" fillId="0" borderId="9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readingOrder="1"/>
    </xf>
    <xf numFmtId="0" fontId="4" fillId="0" borderId="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 readingOrder="1"/>
    </xf>
    <xf numFmtId="14" fontId="4" fillId="0" borderId="9" xfId="0" applyNumberFormat="1" applyFont="1" applyBorder="1" applyAlignment="1">
      <alignment vertical="center" readingOrder="1"/>
    </xf>
    <xf numFmtId="14" fontId="5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readingOrder="1"/>
    </xf>
    <xf numFmtId="187" fontId="4" fillId="0" borderId="8" xfId="1" applyFont="1" applyBorder="1" applyAlignment="1">
      <alignment vertical="center" readingOrder="1"/>
    </xf>
    <xf numFmtId="0" fontId="4" fillId="0" borderId="2" xfId="0" applyFont="1" applyBorder="1" applyAlignment="1">
      <alignment vertical="center" readingOrder="1"/>
    </xf>
    <xf numFmtId="0" fontId="4" fillId="0" borderId="7" xfId="0" applyFont="1" applyBorder="1" applyAlignment="1">
      <alignment vertical="center" readingOrder="1"/>
    </xf>
    <xf numFmtId="0" fontId="4" fillId="0" borderId="6" xfId="0" applyFont="1" applyBorder="1" applyAlignment="1">
      <alignment vertical="center" readingOrder="1"/>
    </xf>
    <xf numFmtId="0" fontId="4" fillId="0" borderId="0" xfId="0" applyFont="1" applyAlignment="1">
      <alignment vertical="center" readingOrder="1"/>
    </xf>
    <xf numFmtId="0" fontId="4" fillId="0" borderId="10" xfId="0" applyFont="1" applyBorder="1" applyAlignment="1">
      <alignment vertical="center" readingOrder="1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vertical="center" readingOrder="1"/>
    </xf>
    <xf numFmtId="0" fontId="4" fillId="0" borderId="12" xfId="0" applyFont="1" applyBorder="1" applyAlignment="1">
      <alignment vertical="center" readingOrder="1"/>
    </xf>
    <xf numFmtId="0" fontId="4" fillId="0" borderId="13" xfId="0" applyFont="1" applyBorder="1" applyAlignment="1">
      <alignment vertical="center" readingOrder="1"/>
    </xf>
    <xf numFmtId="0" fontId="4" fillId="0" borderId="0" xfId="0" applyFont="1" applyAlignment="1">
      <alignment horizontal="left" vertical="center"/>
    </xf>
    <xf numFmtId="187" fontId="5" fillId="0" borderId="0" xfId="1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87" fontId="5" fillId="0" borderId="1" xfId="1" applyFont="1" applyBorder="1"/>
    <xf numFmtId="3" fontId="5" fillId="0" borderId="1" xfId="0" applyNumberFormat="1" applyFont="1" applyBorder="1"/>
    <xf numFmtId="188" fontId="5" fillId="0" borderId="1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43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0" fontId="4" fillId="0" borderId="11" xfId="0" applyFont="1" applyBorder="1" applyAlignment="1">
      <alignment vertical="center"/>
    </xf>
    <xf numFmtId="187" fontId="4" fillId="0" borderId="11" xfId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 readingOrder="1"/>
    </xf>
    <xf numFmtId="187" fontId="4" fillId="0" borderId="11" xfId="1" applyFont="1" applyBorder="1" applyAlignment="1">
      <alignment vertical="center" readingOrder="1"/>
    </xf>
    <xf numFmtId="0" fontId="4" fillId="0" borderId="20" xfId="0" applyFont="1" applyBorder="1" applyAlignment="1">
      <alignment vertical="center" readingOrder="1"/>
    </xf>
    <xf numFmtId="0" fontId="4" fillId="0" borderId="21" xfId="0" applyFont="1" applyBorder="1" applyAlignment="1">
      <alignment vertical="center" readingOrder="1"/>
    </xf>
    <xf numFmtId="0" fontId="5" fillId="0" borderId="1" xfId="0" applyFont="1" applyBorder="1" applyAlignment="1">
      <alignment horizontal="right"/>
    </xf>
    <xf numFmtId="187" fontId="5" fillId="0" borderId="1" xfId="1" applyFont="1" applyBorder="1" applyAlignment="1">
      <alignment horizontal="right"/>
    </xf>
    <xf numFmtId="0" fontId="4" fillId="0" borderId="15" xfId="0" applyFont="1" applyBorder="1" applyAlignment="1">
      <alignment horizontal="center" vertical="center"/>
    </xf>
    <xf numFmtId="0" fontId="4" fillId="0" borderId="22" xfId="0" applyFont="1" applyBorder="1" applyAlignment="1">
      <alignment vertical="center" readingOrder="1"/>
    </xf>
    <xf numFmtId="187" fontId="4" fillId="0" borderId="22" xfId="1" applyFont="1" applyBorder="1" applyAlignment="1">
      <alignment vertical="center" readingOrder="1"/>
    </xf>
    <xf numFmtId="0" fontId="4" fillId="0" borderId="16" xfId="0" applyFont="1" applyBorder="1" applyAlignment="1">
      <alignment vertical="center" readingOrder="1"/>
    </xf>
    <xf numFmtId="0" fontId="4" fillId="0" borderId="17" xfId="0" applyFont="1" applyBorder="1" applyAlignment="1">
      <alignment vertical="center" readingOrder="1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vertical="center" readingOrder="1"/>
    </xf>
    <xf numFmtId="187" fontId="4" fillId="0" borderId="23" xfId="1" applyFont="1" applyBorder="1" applyAlignment="1">
      <alignment vertical="center" readingOrder="1"/>
    </xf>
    <xf numFmtId="0" fontId="4" fillId="0" borderId="19" xfId="0" applyFont="1" applyBorder="1" applyAlignment="1">
      <alignment vertical="center" readingOrder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vertical="center" readingOrder="1"/>
    </xf>
    <xf numFmtId="43" fontId="4" fillId="0" borderId="10" xfId="0" applyNumberFormat="1" applyFont="1" applyBorder="1" applyAlignment="1">
      <alignment vertical="center"/>
    </xf>
    <xf numFmtId="14" fontId="4" fillId="0" borderId="10" xfId="0" applyNumberFormat="1" applyFont="1" applyBorder="1" applyAlignment="1">
      <alignment vertical="center" readingOrder="1"/>
    </xf>
    <xf numFmtId="0" fontId="4" fillId="0" borderId="0" xfId="0" applyFont="1" applyAlignment="1">
      <alignment horizontal="center" vertical="center"/>
    </xf>
    <xf numFmtId="2" fontId="4" fillId="0" borderId="11" xfId="0" applyNumberFormat="1" applyFont="1" applyBorder="1" applyAlignment="1">
      <alignment vertical="center"/>
    </xf>
    <xf numFmtId="187" fontId="4" fillId="0" borderId="16" xfId="1" applyFont="1" applyBorder="1" applyAlignment="1">
      <alignment vertical="center" readingOrder="1"/>
    </xf>
    <xf numFmtId="187" fontId="4" fillId="0" borderId="2" xfId="1" applyFont="1" applyBorder="1" applyAlignment="1">
      <alignment vertical="center" readingOrder="1"/>
    </xf>
    <xf numFmtId="187" fontId="4" fillId="0" borderId="10" xfId="1" applyFont="1" applyBorder="1" applyAlignment="1">
      <alignment vertical="center" readingOrder="1"/>
    </xf>
    <xf numFmtId="187" fontId="4" fillId="0" borderId="12" xfId="1" applyFont="1" applyBorder="1" applyAlignment="1">
      <alignment vertical="center" readingOrder="1"/>
    </xf>
    <xf numFmtId="187" fontId="4" fillId="0" borderId="9" xfId="1" applyFont="1" applyBorder="1" applyAlignment="1">
      <alignment vertical="center"/>
    </xf>
    <xf numFmtId="187" fontId="4" fillId="0" borderId="10" xfId="1" applyFont="1" applyBorder="1" applyAlignment="1">
      <alignment vertical="center"/>
    </xf>
    <xf numFmtId="0" fontId="4" fillId="0" borderId="0" xfId="0" applyFont="1" applyBorder="1" applyAlignment="1">
      <alignment vertical="center" readingOrder="1"/>
    </xf>
    <xf numFmtId="0" fontId="4" fillId="0" borderId="0" xfId="0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187" fontId="4" fillId="0" borderId="22" xfId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14" fontId="4" fillId="0" borderId="16" xfId="0" applyNumberFormat="1" applyFont="1" applyBorder="1" applyAlignment="1">
      <alignment vertical="center" readingOrder="1"/>
    </xf>
    <xf numFmtId="187" fontId="3" fillId="0" borderId="16" xfId="1" applyFont="1" applyBorder="1" applyAlignment="1">
      <alignment horizontal="center" vertical="center" shrinkToFit="1"/>
    </xf>
    <xf numFmtId="187" fontId="3" fillId="0" borderId="12" xfId="1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4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vertical="center"/>
    </xf>
    <xf numFmtId="187" fontId="5" fillId="0" borderId="32" xfId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4" fillId="0" borderId="33" xfId="0" applyFont="1" applyBorder="1" applyAlignment="1">
      <alignment vertical="center" readingOrder="1"/>
    </xf>
    <xf numFmtId="14" fontId="5" fillId="0" borderId="0" xfId="0" applyNumberFormat="1" applyFont="1" applyBorder="1" applyAlignment="1">
      <alignment vertical="center"/>
    </xf>
    <xf numFmtId="0" fontId="4" fillId="0" borderId="34" xfId="0" applyFont="1" applyBorder="1" applyAlignment="1">
      <alignment vertical="center" readingOrder="1"/>
    </xf>
    <xf numFmtId="14" fontId="4" fillId="0" borderId="36" xfId="0" applyNumberFormat="1" applyFont="1" applyBorder="1" applyAlignment="1">
      <alignment vertical="center" readingOrder="1"/>
    </xf>
    <xf numFmtId="0" fontId="4" fillId="0" borderId="37" xfId="0" applyFont="1" applyBorder="1" applyAlignment="1">
      <alignment vertical="center" readingOrder="1"/>
    </xf>
    <xf numFmtId="0" fontId="4" fillId="0" borderId="36" xfId="0" applyFont="1" applyBorder="1" applyAlignment="1">
      <alignment vertical="center" readingOrder="1"/>
    </xf>
    <xf numFmtId="187" fontId="4" fillId="0" borderId="0" xfId="1" applyFont="1" applyBorder="1" applyAlignment="1">
      <alignment vertical="center" readingOrder="1"/>
    </xf>
    <xf numFmtId="0" fontId="4" fillId="0" borderId="32" xfId="0" applyFont="1" applyBorder="1" applyAlignment="1">
      <alignment vertical="center" readingOrder="1"/>
    </xf>
    <xf numFmtId="187" fontId="4" fillId="0" borderId="0" xfId="1" applyFont="1" applyBorder="1" applyAlignment="1">
      <alignment vertical="center"/>
    </xf>
    <xf numFmtId="187" fontId="4" fillId="0" borderId="36" xfId="1" applyFont="1" applyBorder="1" applyAlignment="1">
      <alignment vertical="center"/>
    </xf>
    <xf numFmtId="187" fontId="4" fillId="0" borderId="36" xfId="1" applyFont="1" applyBorder="1" applyAlignment="1">
      <alignment vertical="center" readingOrder="1"/>
    </xf>
    <xf numFmtId="187" fontId="4" fillId="0" borderId="32" xfId="1" applyFont="1" applyBorder="1" applyAlignment="1">
      <alignment vertical="center"/>
    </xf>
    <xf numFmtId="187" fontId="4" fillId="0" borderId="32" xfId="1" applyFont="1" applyBorder="1" applyAlignment="1">
      <alignment vertical="center" readingOrder="1"/>
    </xf>
    <xf numFmtId="187" fontId="5" fillId="0" borderId="36" xfId="1" applyFont="1" applyBorder="1" applyAlignment="1">
      <alignment vertical="center"/>
    </xf>
    <xf numFmtId="43" fontId="4" fillId="0" borderId="5" xfId="0" applyNumberFormat="1" applyFont="1" applyBorder="1" applyAlignment="1">
      <alignment vertical="center"/>
    </xf>
    <xf numFmtId="43" fontId="4" fillId="0" borderId="35" xfId="0" applyNumberFormat="1" applyFont="1" applyBorder="1" applyAlignment="1">
      <alignment vertical="center"/>
    </xf>
    <xf numFmtId="187" fontId="5" fillId="0" borderId="35" xfId="1" applyFont="1" applyBorder="1" applyAlignment="1">
      <alignment vertical="center"/>
    </xf>
    <xf numFmtId="187" fontId="5" fillId="0" borderId="29" xfId="1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187" fontId="4" fillId="0" borderId="28" xfId="1" applyFont="1" applyBorder="1" applyAlignment="1">
      <alignment vertical="center" readingOrder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15" xfId="0" applyFont="1" applyBorder="1" applyAlignment="1">
      <alignment horizontal="center" vertical="center" shrinkToFit="1" readingOrder="1"/>
    </xf>
    <xf numFmtId="0" fontId="10" fillId="0" borderId="16" xfId="0" applyFont="1" applyBorder="1" applyAlignment="1">
      <alignment horizontal="center" vertical="center" shrinkToFit="1" readingOrder="1"/>
    </xf>
    <xf numFmtId="0" fontId="9" fillId="0" borderId="16" xfId="0" applyFont="1" applyBorder="1" applyAlignment="1">
      <alignment horizontal="center" vertical="center" shrinkToFit="1" readingOrder="1"/>
    </xf>
    <xf numFmtId="0" fontId="10" fillId="0" borderId="16" xfId="0" applyFont="1" applyBorder="1" applyAlignment="1">
      <alignment horizontal="center" vertical="center" shrinkToFit="1"/>
    </xf>
    <xf numFmtId="0" fontId="10" fillId="0" borderId="17" xfId="0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0" fillId="0" borderId="18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187" fontId="11" fillId="0" borderId="5" xfId="1" applyFont="1" applyBorder="1" applyAlignment="1">
      <alignment vertical="center"/>
    </xf>
    <xf numFmtId="0" fontId="11" fillId="0" borderId="4" xfId="0" applyFont="1" applyBorder="1" applyAlignment="1">
      <alignment vertical="center" readingOrder="1"/>
    </xf>
    <xf numFmtId="0" fontId="11" fillId="0" borderId="9" xfId="0" applyFont="1" applyBorder="1" applyAlignment="1">
      <alignment vertical="center"/>
    </xf>
    <xf numFmtId="0" fontId="11" fillId="0" borderId="3" xfId="0" applyFont="1" applyBorder="1" applyAlignment="1">
      <alignment vertical="center" readingOrder="1"/>
    </xf>
    <xf numFmtId="14" fontId="11" fillId="0" borderId="9" xfId="0" applyNumberFormat="1" applyFont="1" applyBorder="1" applyAlignment="1">
      <alignment vertical="center" readingOrder="1"/>
    </xf>
    <xf numFmtId="14" fontId="12" fillId="0" borderId="0" xfId="0" applyNumberFormat="1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vertical="center" readingOrder="1"/>
    </xf>
    <xf numFmtId="187" fontId="11" fillId="0" borderId="8" xfId="1" applyFont="1" applyBorder="1" applyAlignment="1">
      <alignment vertical="center" readingOrder="1"/>
    </xf>
    <xf numFmtId="0" fontId="11" fillId="0" borderId="2" xfId="0" applyFont="1" applyBorder="1" applyAlignment="1">
      <alignment vertical="center" readingOrder="1"/>
    </xf>
    <xf numFmtId="0" fontId="11" fillId="0" borderId="7" xfId="0" applyFont="1" applyBorder="1" applyAlignment="1">
      <alignment vertical="center" readingOrder="1"/>
    </xf>
    <xf numFmtId="0" fontId="11" fillId="0" borderId="6" xfId="0" applyFont="1" applyBorder="1" applyAlignment="1">
      <alignment vertical="center" readingOrder="1"/>
    </xf>
    <xf numFmtId="0" fontId="11" fillId="0" borderId="0" xfId="0" applyFont="1" applyAlignment="1">
      <alignment vertical="center" readingOrder="1"/>
    </xf>
    <xf numFmtId="0" fontId="11" fillId="0" borderId="10" xfId="0" applyFont="1" applyBorder="1" applyAlignment="1">
      <alignment vertical="center" readingOrder="1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vertical="center" readingOrder="1"/>
    </xf>
    <xf numFmtId="187" fontId="11" fillId="0" borderId="11" xfId="1" applyFont="1" applyBorder="1" applyAlignment="1">
      <alignment vertical="center" readingOrder="1"/>
    </xf>
    <xf numFmtId="0" fontId="11" fillId="0" borderId="20" xfId="0" applyFont="1" applyBorder="1" applyAlignment="1">
      <alignment vertical="center" readingOrder="1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vertical="center" readingOrder="1"/>
    </xf>
    <xf numFmtId="187" fontId="11" fillId="0" borderId="22" xfId="1" applyFont="1" applyBorder="1" applyAlignment="1">
      <alignment vertical="center" readingOrder="1"/>
    </xf>
    <xf numFmtId="0" fontId="11" fillId="0" borderId="16" xfId="0" applyFont="1" applyBorder="1" applyAlignment="1">
      <alignment vertical="center" readingOrder="1"/>
    </xf>
    <xf numFmtId="0" fontId="11" fillId="0" borderId="17" xfId="0" applyFont="1" applyBorder="1" applyAlignment="1">
      <alignment vertical="center" readingOrder="1"/>
    </xf>
    <xf numFmtId="0" fontId="11" fillId="0" borderId="18" xfId="0" applyFont="1" applyBorder="1" applyAlignment="1">
      <alignment horizontal="center" vertical="center"/>
    </xf>
    <xf numFmtId="0" fontId="11" fillId="0" borderId="23" xfId="0" applyFont="1" applyBorder="1" applyAlignment="1">
      <alignment vertical="center" readingOrder="1"/>
    </xf>
    <xf numFmtId="187" fontId="11" fillId="0" borderId="23" xfId="1" applyFont="1" applyBorder="1" applyAlignment="1">
      <alignment vertical="center" readingOrder="1"/>
    </xf>
    <xf numFmtId="0" fontId="11" fillId="0" borderId="12" xfId="0" applyFont="1" applyBorder="1" applyAlignment="1">
      <alignment vertical="center" readingOrder="1"/>
    </xf>
    <xf numFmtId="0" fontId="11" fillId="0" borderId="14" xfId="0" applyFont="1" applyBorder="1" applyAlignment="1">
      <alignment vertical="center" readingOrder="1"/>
    </xf>
    <xf numFmtId="0" fontId="11" fillId="0" borderId="19" xfId="0" applyFont="1" applyBorder="1" applyAlignment="1">
      <alignment vertical="center" readingOrder="1"/>
    </xf>
    <xf numFmtId="15" fontId="11" fillId="0" borderId="19" xfId="0" applyNumberFormat="1" applyFont="1" applyBorder="1" applyAlignment="1">
      <alignment vertical="center" readingOrder="1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vertical="center" readingOrder="1"/>
    </xf>
    <xf numFmtId="0" fontId="11" fillId="0" borderId="11" xfId="0" applyFont="1" applyBorder="1" applyAlignment="1">
      <alignment vertical="center"/>
    </xf>
    <xf numFmtId="187" fontId="11" fillId="0" borderId="11" xfId="1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4" fontId="11" fillId="0" borderId="10" xfId="0" applyNumberFormat="1" applyFont="1" applyBorder="1" applyAlignment="1">
      <alignment vertical="center" readingOrder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vertical="center" readingOrder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/>
    </xf>
    <xf numFmtId="187" fontId="12" fillId="0" borderId="1" xfId="1" applyFont="1" applyBorder="1" applyAlignment="1">
      <alignment horizontal="right"/>
    </xf>
    <xf numFmtId="3" fontId="12" fillId="0" borderId="1" xfId="0" applyNumberFormat="1" applyFont="1" applyBorder="1"/>
    <xf numFmtId="187" fontId="12" fillId="0" borderId="1" xfId="1" applyFont="1" applyBorder="1"/>
    <xf numFmtId="188" fontId="12" fillId="0" borderId="1" xfId="1" applyNumberFormat="1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187" fontId="12" fillId="0" borderId="0" xfId="1" applyFont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9" xfId="0" applyFont="1" applyBorder="1" applyAlignment="1">
      <alignment vertical="center" readingOrder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 readingOrder="1"/>
    </xf>
    <xf numFmtId="43" fontId="12" fillId="0" borderId="1" xfId="1" applyNumberFormat="1" applyFont="1" applyBorder="1"/>
    <xf numFmtId="187" fontId="10" fillId="0" borderId="16" xfId="1" applyFont="1" applyBorder="1" applyAlignment="1">
      <alignment horizontal="center" vertical="center" shrinkToFit="1"/>
    </xf>
    <xf numFmtId="187" fontId="10" fillId="0" borderId="12" xfId="1" applyFont="1" applyBorder="1" applyAlignment="1">
      <alignment horizontal="center" vertical="center"/>
    </xf>
    <xf numFmtId="187" fontId="11" fillId="0" borderId="9" xfId="1" applyFont="1" applyBorder="1" applyAlignment="1">
      <alignment vertical="center"/>
    </xf>
    <xf numFmtId="187" fontId="11" fillId="0" borderId="2" xfId="1" applyFont="1" applyBorder="1" applyAlignment="1">
      <alignment vertical="center" readingOrder="1"/>
    </xf>
    <xf numFmtId="187" fontId="11" fillId="0" borderId="10" xfId="1" applyFont="1" applyBorder="1" applyAlignment="1">
      <alignment vertical="center" readingOrder="1"/>
    </xf>
    <xf numFmtId="187" fontId="11" fillId="0" borderId="16" xfId="1" applyFont="1" applyBorder="1" applyAlignment="1">
      <alignment vertical="center" readingOrder="1"/>
    </xf>
    <xf numFmtId="187" fontId="11" fillId="0" borderId="12" xfId="1" applyFont="1" applyBorder="1" applyAlignment="1">
      <alignment vertical="center" readingOrder="1"/>
    </xf>
    <xf numFmtId="187" fontId="11" fillId="0" borderId="10" xfId="1" applyFont="1" applyBorder="1" applyAlignment="1">
      <alignment vertical="center"/>
    </xf>
    <xf numFmtId="187" fontId="11" fillId="0" borderId="0" xfId="1" applyFont="1" applyAlignment="1">
      <alignment vertical="center" readingOrder="1"/>
    </xf>
    <xf numFmtId="187" fontId="10" fillId="0" borderId="0" xfId="1" applyFont="1" applyAlignment="1">
      <alignment vertical="center" wrapText="1"/>
    </xf>
    <xf numFmtId="187" fontId="11" fillId="0" borderId="0" xfId="1" applyFont="1" applyBorder="1" applyAlignment="1">
      <alignment vertical="center" readingOrder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center" shrinkToFit="1" readingOrder="1"/>
    </xf>
    <xf numFmtId="0" fontId="16" fillId="0" borderId="16" xfId="0" applyFont="1" applyBorder="1" applyAlignment="1">
      <alignment horizontal="center" vertical="center" shrinkToFit="1" readingOrder="1"/>
    </xf>
    <xf numFmtId="0" fontId="15" fillId="0" borderId="16" xfId="0" applyFont="1" applyBorder="1" applyAlignment="1">
      <alignment horizontal="center" vertical="center" shrinkToFit="1" readingOrder="1"/>
    </xf>
    <xf numFmtId="0" fontId="16" fillId="0" borderId="16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16" fillId="0" borderId="18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187" fontId="17" fillId="0" borderId="5" xfId="1" applyFont="1" applyBorder="1" applyAlignment="1">
      <alignment vertical="center"/>
    </xf>
    <xf numFmtId="43" fontId="17" fillId="0" borderId="9" xfId="0" applyNumberFormat="1" applyFont="1" applyBorder="1" applyAlignment="1">
      <alignment vertical="center"/>
    </xf>
    <xf numFmtId="0" fontId="17" fillId="0" borderId="4" xfId="0" applyFont="1" applyBorder="1" applyAlignment="1">
      <alignment vertical="center" readingOrder="1"/>
    </xf>
    <xf numFmtId="0" fontId="17" fillId="0" borderId="9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0" borderId="3" xfId="0" applyFont="1" applyBorder="1" applyAlignment="1">
      <alignment vertical="center" readingOrder="1"/>
    </xf>
    <xf numFmtId="14" fontId="17" fillId="0" borderId="9" xfId="0" applyNumberFormat="1" applyFont="1" applyBorder="1" applyAlignment="1">
      <alignment vertical="center" readingOrder="1"/>
    </xf>
    <xf numFmtId="14" fontId="18" fillId="0" borderId="0" xfId="0" applyNumberFormat="1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vertical="center" readingOrder="1"/>
    </xf>
    <xf numFmtId="187" fontId="17" fillId="0" borderId="8" xfId="1" applyFont="1" applyBorder="1" applyAlignment="1">
      <alignment vertical="center" readingOrder="1"/>
    </xf>
    <xf numFmtId="0" fontId="17" fillId="0" borderId="2" xfId="0" applyFont="1" applyBorder="1" applyAlignment="1">
      <alignment vertical="center" readingOrder="1"/>
    </xf>
    <xf numFmtId="0" fontId="17" fillId="0" borderId="7" xfId="0" applyFont="1" applyBorder="1" applyAlignment="1">
      <alignment vertical="center" readingOrder="1"/>
    </xf>
    <xf numFmtId="0" fontId="17" fillId="0" borderId="6" xfId="0" applyFont="1" applyBorder="1" applyAlignment="1">
      <alignment vertical="center" readingOrder="1"/>
    </xf>
    <xf numFmtId="0" fontId="17" fillId="0" borderId="0" xfId="0" applyFont="1" applyAlignment="1">
      <alignment vertical="center" readingOrder="1"/>
    </xf>
    <xf numFmtId="0" fontId="17" fillId="0" borderId="10" xfId="0" applyFont="1" applyBorder="1" applyAlignment="1">
      <alignment vertical="center" readingOrder="1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vertical="center" readingOrder="1"/>
    </xf>
    <xf numFmtId="187" fontId="17" fillId="0" borderId="11" xfId="1" applyFont="1" applyBorder="1" applyAlignment="1">
      <alignment vertical="center" readingOrder="1"/>
    </xf>
    <xf numFmtId="0" fontId="17" fillId="0" borderId="20" xfId="0" applyFont="1" applyBorder="1" applyAlignment="1">
      <alignment vertical="center" readingOrder="1"/>
    </xf>
    <xf numFmtId="0" fontId="17" fillId="0" borderId="15" xfId="0" applyFont="1" applyBorder="1" applyAlignment="1">
      <alignment horizontal="center" vertical="center"/>
    </xf>
    <xf numFmtId="0" fontId="17" fillId="0" borderId="22" xfId="0" applyFont="1" applyBorder="1" applyAlignment="1">
      <alignment vertical="center" readingOrder="1"/>
    </xf>
    <xf numFmtId="187" fontId="17" fillId="0" borderId="22" xfId="1" applyFont="1" applyBorder="1" applyAlignment="1">
      <alignment vertical="center" readingOrder="1"/>
    </xf>
    <xf numFmtId="0" fontId="17" fillId="0" borderId="16" xfId="0" applyFont="1" applyBorder="1" applyAlignment="1">
      <alignment vertical="center" readingOrder="1"/>
    </xf>
    <xf numFmtId="0" fontId="17" fillId="0" borderId="21" xfId="0" applyFont="1" applyBorder="1" applyAlignment="1">
      <alignment vertical="center" readingOrder="1"/>
    </xf>
    <xf numFmtId="0" fontId="17" fillId="0" borderId="17" xfId="0" applyFont="1" applyBorder="1" applyAlignment="1">
      <alignment vertical="center" readingOrder="1"/>
    </xf>
    <xf numFmtId="0" fontId="17" fillId="0" borderId="18" xfId="0" applyFont="1" applyBorder="1" applyAlignment="1">
      <alignment horizontal="center" vertical="center"/>
    </xf>
    <xf numFmtId="0" fontId="17" fillId="0" borderId="23" xfId="0" applyFont="1" applyBorder="1" applyAlignment="1">
      <alignment vertical="center" readingOrder="1"/>
    </xf>
    <xf numFmtId="187" fontId="17" fillId="0" borderId="23" xfId="1" applyFont="1" applyBorder="1" applyAlignment="1">
      <alignment vertical="center" readingOrder="1"/>
    </xf>
    <xf numFmtId="0" fontId="17" fillId="0" borderId="12" xfId="0" applyFont="1" applyBorder="1" applyAlignment="1">
      <alignment vertical="center" readingOrder="1"/>
    </xf>
    <xf numFmtId="0" fontId="17" fillId="0" borderId="14" xfId="0" applyFont="1" applyBorder="1" applyAlignment="1">
      <alignment vertical="center" readingOrder="1"/>
    </xf>
    <xf numFmtId="0" fontId="17" fillId="0" borderId="19" xfId="0" applyFont="1" applyBorder="1" applyAlignment="1">
      <alignment vertical="center" readingOrder="1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vertical="center" readingOrder="1"/>
    </xf>
    <xf numFmtId="0" fontId="17" fillId="0" borderId="11" xfId="0" applyFont="1" applyBorder="1" applyAlignment="1">
      <alignment vertical="center"/>
    </xf>
    <xf numFmtId="187" fontId="17" fillId="0" borderId="11" xfId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0" borderId="0" xfId="0" applyFont="1" applyAlignment="1">
      <alignment vertical="center"/>
    </xf>
    <xf numFmtId="14" fontId="17" fillId="0" borderId="10" xfId="0" applyNumberFormat="1" applyFont="1" applyBorder="1" applyAlignment="1">
      <alignment vertical="center" readingOrder="1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vertical="center" readingOrder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19" fillId="0" borderId="1" xfId="0" applyFont="1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right"/>
    </xf>
    <xf numFmtId="187" fontId="18" fillId="0" borderId="1" xfId="1" applyFont="1" applyBorder="1" applyAlignment="1">
      <alignment horizontal="right"/>
    </xf>
    <xf numFmtId="3" fontId="18" fillId="0" borderId="1" xfId="0" applyNumberFormat="1" applyFont="1" applyBorder="1"/>
    <xf numFmtId="187" fontId="18" fillId="0" borderId="1" xfId="1" applyFont="1" applyBorder="1"/>
    <xf numFmtId="188" fontId="18" fillId="0" borderId="1" xfId="1" applyNumberFormat="1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187" fontId="18" fillId="0" borderId="0" xfId="1" applyFont="1" applyAlignment="1">
      <alignment vertical="center"/>
    </xf>
    <xf numFmtId="187" fontId="18" fillId="0" borderId="0" xfId="0" applyNumberFormat="1" applyFont="1" applyAlignment="1">
      <alignment vertical="center"/>
    </xf>
    <xf numFmtId="43" fontId="18" fillId="0" borderId="0" xfId="0" applyNumberFormat="1" applyFont="1" applyAlignment="1">
      <alignment vertical="center"/>
    </xf>
    <xf numFmtId="187" fontId="17" fillId="0" borderId="16" xfId="1" applyFont="1" applyBorder="1" applyAlignment="1">
      <alignment vertical="center" readingOrder="1"/>
    </xf>
    <xf numFmtId="0" fontId="17" fillId="0" borderId="9" xfId="0" applyFont="1" applyBorder="1" applyAlignment="1">
      <alignment vertical="center" readingOrder="1"/>
    </xf>
    <xf numFmtId="0" fontId="17" fillId="0" borderId="36" xfId="0" applyFont="1" applyBorder="1" applyAlignment="1">
      <alignment vertical="center" readingOrder="1"/>
    </xf>
    <xf numFmtId="0" fontId="17" fillId="0" borderId="32" xfId="0" applyFont="1" applyBorder="1" applyAlignment="1">
      <alignment vertical="center" readingOrder="1"/>
    </xf>
    <xf numFmtId="0" fontId="17" fillId="0" borderId="0" xfId="0" applyFont="1" applyBorder="1" applyAlignment="1">
      <alignment vertical="center" readingOrder="1"/>
    </xf>
    <xf numFmtId="187" fontId="16" fillId="0" borderId="16" xfId="1" applyFont="1" applyBorder="1" applyAlignment="1">
      <alignment horizontal="center" vertical="center" shrinkToFit="1"/>
    </xf>
    <xf numFmtId="187" fontId="16" fillId="0" borderId="12" xfId="1" applyFont="1" applyBorder="1" applyAlignment="1">
      <alignment horizontal="center" vertical="center"/>
    </xf>
    <xf numFmtId="187" fontId="17" fillId="0" borderId="9" xfId="1" applyFont="1" applyBorder="1" applyAlignment="1">
      <alignment vertical="center"/>
    </xf>
    <xf numFmtId="187" fontId="17" fillId="0" borderId="2" xfId="1" applyFont="1" applyBorder="1" applyAlignment="1">
      <alignment vertical="center" readingOrder="1"/>
    </xf>
    <xf numFmtId="187" fontId="17" fillId="0" borderId="10" xfId="1" applyFont="1" applyBorder="1" applyAlignment="1">
      <alignment vertical="center" readingOrder="1"/>
    </xf>
    <xf numFmtId="187" fontId="17" fillId="0" borderId="12" xfId="1" applyFont="1" applyBorder="1" applyAlignment="1">
      <alignment vertical="center" readingOrder="1"/>
    </xf>
    <xf numFmtId="187" fontId="17" fillId="0" borderId="10" xfId="1" applyFont="1" applyBorder="1" applyAlignment="1">
      <alignment vertical="center"/>
    </xf>
    <xf numFmtId="187" fontId="17" fillId="0" borderId="0" xfId="1" applyFont="1" applyAlignment="1">
      <alignment vertical="center" readingOrder="1"/>
    </xf>
    <xf numFmtId="187" fontId="16" fillId="0" borderId="0" xfId="1" applyFont="1" applyAlignment="1">
      <alignment vertical="center" wrapText="1"/>
    </xf>
    <xf numFmtId="14" fontId="17" fillId="0" borderId="15" xfId="0" applyNumberFormat="1" applyFont="1" applyBorder="1" applyAlignment="1">
      <alignment vertical="center" readingOrder="1"/>
    </xf>
    <xf numFmtId="0" fontId="17" fillId="0" borderId="18" xfId="0" applyFont="1" applyBorder="1" applyAlignment="1">
      <alignment vertical="center" readingOrder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/>
    </xf>
    <xf numFmtId="0" fontId="10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6" fillId="0" borderId="0" xfId="0" applyFont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17" fillId="0" borderId="37" xfId="0" applyFont="1" applyBorder="1" applyAlignment="1">
      <alignment vertical="center" readingOrder="1"/>
    </xf>
    <xf numFmtId="14" fontId="17" fillId="0" borderId="24" xfId="0" applyNumberFormat="1" applyFont="1" applyBorder="1" applyAlignment="1">
      <alignment vertical="center" readingOrder="1"/>
    </xf>
    <xf numFmtId="0" fontId="4" fillId="0" borderId="9" xfId="0" applyFont="1" applyBorder="1" applyAlignment="1">
      <alignment vertical="center" readingOrder="1"/>
    </xf>
    <xf numFmtId="187" fontId="4" fillId="0" borderId="0" xfId="1" applyFont="1" applyAlignment="1">
      <alignment vertical="center" readingOrder="1"/>
    </xf>
    <xf numFmtId="187" fontId="3" fillId="0" borderId="0" xfId="1" applyFont="1" applyAlignment="1">
      <alignment vertical="center" wrapText="1"/>
    </xf>
    <xf numFmtId="187" fontId="4" fillId="0" borderId="10" xfId="1" applyFont="1" applyBorder="1" applyAlignment="1">
      <alignment horizontal="center" vertical="center"/>
    </xf>
    <xf numFmtId="187" fontId="4" fillId="0" borderId="16" xfId="1" applyFont="1" applyBorder="1" applyAlignment="1">
      <alignment vertical="center"/>
    </xf>
    <xf numFmtId="187" fontId="4" fillId="0" borderId="12" xfId="1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5" xfId="0" applyFont="1" applyBorder="1" applyAlignment="1">
      <alignment vertical="center" readingOrder="1"/>
    </xf>
    <xf numFmtId="0" fontId="4" fillId="0" borderId="9" xfId="0" quotePrefix="1" applyFont="1" applyBorder="1" applyAlignment="1">
      <alignment horizontal="center" vertical="center"/>
    </xf>
    <xf numFmtId="187" fontId="4" fillId="0" borderId="3" xfId="1" applyFont="1" applyBorder="1" applyAlignment="1">
      <alignment vertical="center"/>
    </xf>
    <xf numFmtId="187" fontId="4" fillId="0" borderId="20" xfId="1" applyFont="1" applyBorder="1" applyAlignment="1">
      <alignment vertical="center" readingOrder="1"/>
    </xf>
    <xf numFmtId="187" fontId="4" fillId="0" borderId="13" xfId="1" applyFont="1" applyBorder="1" applyAlignment="1">
      <alignment vertical="center" readingOrder="1"/>
    </xf>
    <xf numFmtId="15" fontId="4" fillId="0" borderId="12" xfId="0" applyNumberFormat="1" applyFont="1" applyBorder="1" applyAlignment="1">
      <alignment vertical="center" readingOrder="1"/>
    </xf>
    <xf numFmtId="0" fontId="4" fillId="0" borderId="15" xfId="0" applyFont="1" applyBorder="1" applyAlignment="1">
      <alignment vertical="center" readingOrder="1"/>
    </xf>
    <xf numFmtId="0" fontId="4" fillId="0" borderId="18" xfId="0" applyFont="1" applyBorder="1" applyAlignment="1">
      <alignment vertical="center" readingOrder="1"/>
    </xf>
    <xf numFmtId="187" fontId="4" fillId="0" borderId="21" xfId="1" applyFont="1" applyBorder="1" applyAlignment="1">
      <alignment vertical="center" readingOrder="1"/>
    </xf>
    <xf numFmtId="0" fontId="4" fillId="0" borderId="0" xfId="0" applyFont="1" applyBorder="1" applyAlignment="1">
      <alignment horizontal="center" vertical="center"/>
    </xf>
    <xf numFmtId="0" fontId="4" fillId="0" borderId="35" xfId="0" applyFont="1" applyBorder="1" applyAlignment="1">
      <alignment vertical="center" readingOrder="1"/>
    </xf>
    <xf numFmtId="0" fontId="4" fillId="0" borderId="29" xfId="0" applyFont="1" applyBorder="1" applyAlignment="1">
      <alignment vertical="center" readingOrder="1"/>
    </xf>
    <xf numFmtId="0" fontId="4" fillId="0" borderId="30" xfId="0" quotePrefix="1" applyFont="1" applyBorder="1" applyAlignment="1">
      <alignment horizontal="center" vertical="center"/>
    </xf>
    <xf numFmtId="0" fontId="4" fillId="0" borderId="24" xfId="0" quotePrefix="1" applyFont="1" applyBorder="1" applyAlignment="1">
      <alignment horizontal="center" vertical="center"/>
    </xf>
    <xf numFmtId="187" fontId="4" fillId="0" borderId="12" xfId="1" applyFont="1" applyBorder="1" applyAlignment="1">
      <alignment vertical="center"/>
    </xf>
    <xf numFmtId="0" fontId="5" fillId="0" borderId="36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41910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9526</xdr:colOff>
      <xdr:row>67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5810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30</xdr:row>
      <xdr:rowOff>257175</xdr:rowOff>
    </xdr:from>
    <xdr:to>
      <xdr:col>2</xdr:col>
      <xdr:colOff>885825</xdr:colOff>
      <xdr:row>30</xdr:row>
      <xdr:rowOff>259291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14900" y="608647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109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6267" y="419100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110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17468850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6267" y="13838767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37541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421386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502539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638556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35533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35533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35533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35533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3553300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67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76675" y="131445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0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102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619125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0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0269200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2055495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0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965257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399383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0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818947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684752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0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19626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8224837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0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93184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0960417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0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02734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3055917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0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1353500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6163925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0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2518050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182803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0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12540850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2128266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0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3705400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110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0" y="233991150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63</xdr:row>
      <xdr:rowOff>257175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66</xdr:row>
      <xdr:rowOff>0</xdr:rowOff>
    </xdr:from>
    <xdr:ext cx="0" cy="2116"/>
    <xdr:pic>
      <xdr:nvPicPr>
        <xdr:cNvPr id="4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000-000029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1185" y="17493615"/>
          <a:ext cx="0" cy="211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9526</xdr:colOff>
      <xdr:row>20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19</xdr:row>
      <xdr:rowOff>0</xdr:rowOff>
    </xdr:from>
    <xdr:to>
      <xdr:col>2</xdr:col>
      <xdr:colOff>885825</xdr:colOff>
      <xdr:row>19</xdr:row>
      <xdr:rowOff>42121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62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63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20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1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1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1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1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1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1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1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1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1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1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1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63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19</xdr:row>
      <xdr:rowOff>0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1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9526</xdr:colOff>
      <xdr:row>74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30</xdr:row>
      <xdr:rowOff>257175</xdr:rowOff>
    </xdr:from>
    <xdr:to>
      <xdr:col>2</xdr:col>
      <xdr:colOff>885825</xdr:colOff>
      <xdr:row>31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116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117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74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2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2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2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2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2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2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2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2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2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2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2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117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58</xdr:row>
      <xdr:rowOff>257175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60</xdr:row>
      <xdr:rowOff>257175</xdr:rowOff>
    </xdr:from>
    <xdr:ext cx="0" cy="2116"/>
    <xdr:pic>
      <xdr:nvPicPr>
        <xdr:cNvPr id="4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9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9205" y="1749361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62</xdr:row>
      <xdr:rowOff>257175</xdr:rowOff>
    </xdr:from>
    <xdr:ext cx="0" cy="2116"/>
    <xdr:pic>
      <xdr:nvPicPr>
        <xdr:cNvPr id="4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A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9205" y="180879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64</xdr:row>
      <xdr:rowOff>257175</xdr:rowOff>
    </xdr:from>
    <xdr:ext cx="0" cy="2116"/>
    <xdr:pic>
      <xdr:nvPicPr>
        <xdr:cNvPr id="4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B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9205" y="1868233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72</xdr:row>
      <xdr:rowOff>257175</xdr:rowOff>
    </xdr:from>
    <xdr:ext cx="0" cy="2116"/>
    <xdr:pic>
      <xdr:nvPicPr>
        <xdr:cNvPr id="4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200-00002C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9205" y="19276695"/>
          <a:ext cx="0" cy="211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9526</xdr:colOff>
      <xdr:row>34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30</xdr:row>
      <xdr:rowOff>257175</xdr:rowOff>
    </xdr:from>
    <xdr:to>
      <xdr:col>2</xdr:col>
      <xdr:colOff>885825</xdr:colOff>
      <xdr:row>31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76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77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34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3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3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3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3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3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3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3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3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3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3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77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3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77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33</xdr:row>
      <xdr:rowOff>0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3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9526</xdr:colOff>
      <xdr:row>70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30</xdr:row>
      <xdr:rowOff>257175</xdr:rowOff>
    </xdr:from>
    <xdr:to>
      <xdr:col>2</xdr:col>
      <xdr:colOff>885825</xdr:colOff>
      <xdr:row>31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102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103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70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4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4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4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4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4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4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4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4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4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4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4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103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58</xdr:row>
      <xdr:rowOff>257175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60</xdr:row>
      <xdr:rowOff>257175</xdr:rowOff>
    </xdr:from>
    <xdr:ext cx="0" cy="2116"/>
    <xdr:pic>
      <xdr:nvPicPr>
        <xdr:cNvPr id="4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9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62</xdr:row>
      <xdr:rowOff>257175</xdr:rowOff>
    </xdr:from>
    <xdr:ext cx="0" cy="2116"/>
    <xdr:pic>
      <xdr:nvPicPr>
        <xdr:cNvPr id="4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A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64</xdr:row>
      <xdr:rowOff>257175</xdr:rowOff>
    </xdr:from>
    <xdr:ext cx="0" cy="2116"/>
    <xdr:pic>
      <xdr:nvPicPr>
        <xdr:cNvPr id="4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B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66</xdr:row>
      <xdr:rowOff>257175</xdr:rowOff>
    </xdr:from>
    <xdr:ext cx="0" cy="2116"/>
    <xdr:pic>
      <xdr:nvPicPr>
        <xdr:cNvPr id="4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400-00002C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17973675"/>
          <a:ext cx="0" cy="211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9526</xdr:colOff>
      <xdr:row>54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32</xdr:row>
      <xdr:rowOff>257175</xdr:rowOff>
    </xdr:from>
    <xdr:to>
      <xdr:col>2</xdr:col>
      <xdr:colOff>885825</xdr:colOff>
      <xdr:row>33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96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97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54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5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5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5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5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5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5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5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5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5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5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97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5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97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53</xdr:row>
      <xdr:rowOff>0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5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9526</xdr:colOff>
      <xdr:row>42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30</xdr:row>
      <xdr:rowOff>257175</xdr:rowOff>
    </xdr:from>
    <xdr:to>
      <xdr:col>2</xdr:col>
      <xdr:colOff>885825</xdr:colOff>
      <xdr:row>31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84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85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42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6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6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6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6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6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6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6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6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6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6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85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6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85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41</xdr:row>
      <xdr:rowOff>0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6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9526</xdr:colOff>
      <xdr:row>56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7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34</xdr:row>
      <xdr:rowOff>257175</xdr:rowOff>
    </xdr:from>
    <xdr:to>
      <xdr:col>2</xdr:col>
      <xdr:colOff>885825</xdr:colOff>
      <xdr:row>35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98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99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56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7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7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7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7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7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7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7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7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7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7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99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7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99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55</xdr:row>
      <xdr:rowOff>0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7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9526</xdr:colOff>
      <xdr:row>38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8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26</xdr:row>
      <xdr:rowOff>257175</xdr:rowOff>
    </xdr:from>
    <xdr:to>
      <xdr:col>2</xdr:col>
      <xdr:colOff>885825</xdr:colOff>
      <xdr:row>27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80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81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38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8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8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8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8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8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8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8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8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8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8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81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8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81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37</xdr:row>
      <xdr:rowOff>0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8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9526</xdr:colOff>
      <xdr:row>78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9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32</xdr:row>
      <xdr:rowOff>257175</xdr:rowOff>
    </xdr:from>
    <xdr:to>
      <xdr:col>2</xdr:col>
      <xdr:colOff>885825</xdr:colOff>
      <xdr:row>33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120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121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78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9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9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9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9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9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9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9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9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9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9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121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9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121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60</xdr:row>
      <xdr:rowOff>257175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9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62</xdr:row>
      <xdr:rowOff>257175</xdr:rowOff>
    </xdr:from>
    <xdr:ext cx="0" cy="2116"/>
    <xdr:pic>
      <xdr:nvPicPr>
        <xdr:cNvPr id="41" name="Picture 1" descr="กล่องข้อความ 2, Textbox">
          <a:extLst>
            <a:ext uri="{FF2B5EF4-FFF2-40B4-BE49-F238E27FC236}">
              <a16:creationId xmlns:a16="http://schemas.microsoft.com/office/drawing/2014/main" id="{FF609C4A-CF29-4156-B823-D5B880CD3853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64</xdr:row>
      <xdr:rowOff>257175</xdr:rowOff>
    </xdr:from>
    <xdr:ext cx="0" cy="2116"/>
    <xdr:pic>
      <xdr:nvPicPr>
        <xdr:cNvPr id="42" name="Picture 1" descr="กล่องข้อความ 2, Textbox">
          <a:extLst>
            <a:ext uri="{FF2B5EF4-FFF2-40B4-BE49-F238E27FC236}">
              <a16:creationId xmlns:a16="http://schemas.microsoft.com/office/drawing/2014/main" id="{1EFDFB1B-AABC-4EA1-BEE0-AC28378E80CF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85642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66</xdr:row>
      <xdr:rowOff>257175</xdr:rowOff>
    </xdr:from>
    <xdr:ext cx="0" cy="2116"/>
    <xdr:pic>
      <xdr:nvPicPr>
        <xdr:cNvPr id="43" name="Picture 1" descr="กล่องข้อความ 2, Textbox">
          <a:extLst>
            <a:ext uri="{FF2B5EF4-FFF2-40B4-BE49-F238E27FC236}">
              <a16:creationId xmlns:a16="http://schemas.microsoft.com/office/drawing/2014/main" id="{60BDA401-A2A7-4782-8529-FA44CE148108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91547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68</xdr:row>
      <xdr:rowOff>257175</xdr:rowOff>
    </xdr:from>
    <xdr:ext cx="0" cy="2116"/>
    <xdr:pic>
      <xdr:nvPicPr>
        <xdr:cNvPr id="44" name="Picture 1" descr="กล่องข้อความ 2, Textbox">
          <a:extLst>
            <a:ext uri="{FF2B5EF4-FFF2-40B4-BE49-F238E27FC236}">
              <a16:creationId xmlns:a16="http://schemas.microsoft.com/office/drawing/2014/main" id="{01217B3B-06F6-4B77-989E-E852E13B7AFF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97453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70</xdr:row>
      <xdr:rowOff>257175</xdr:rowOff>
    </xdr:from>
    <xdr:ext cx="0" cy="2116"/>
    <xdr:pic>
      <xdr:nvPicPr>
        <xdr:cNvPr id="45" name="Picture 1" descr="กล่องข้อความ 2, Textbox">
          <a:extLst>
            <a:ext uri="{FF2B5EF4-FFF2-40B4-BE49-F238E27FC236}">
              <a16:creationId xmlns:a16="http://schemas.microsoft.com/office/drawing/2014/main" id="{A3A1C081-058D-4B1C-80CE-810447C6948D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85642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72</xdr:row>
      <xdr:rowOff>257175</xdr:rowOff>
    </xdr:from>
    <xdr:ext cx="0" cy="2116"/>
    <xdr:pic>
      <xdr:nvPicPr>
        <xdr:cNvPr id="46" name="Picture 1" descr="กล่องข้อความ 2, Textbox">
          <a:extLst>
            <a:ext uri="{FF2B5EF4-FFF2-40B4-BE49-F238E27FC236}">
              <a16:creationId xmlns:a16="http://schemas.microsoft.com/office/drawing/2014/main" id="{F4B1A446-73A5-4B62-B596-B3ECA9B68002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91547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74</xdr:row>
      <xdr:rowOff>257175</xdr:rowOff>
    </xdr:from>
    <xdr:ext cx="0" cy="2116"/>
    <xdr:pic>
      <xdr:nvPicPr>
        <xdr:cNvPr id="47" name="Picture 1" descr="กล่องข้อความ 2, Textbox">
          <a:extLst>
            <a:ext uri="{FF2B5EF4-FFF2-40B4-BE49-F238E27FC236}">
              <a16:creationId xmlns:a16="http://schemas.microsoft.com/office/drawing/2014/main" id="{33691298-6E3F-4C64-96D5-2930700F80C5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197453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76</xdr:row>
      <xdr:rowOff>257175</xdr:rowOff>
    </xdr:from>
    <xdr:ext cx="0" cy="2116"/>
    <xdr:pic>
      <xdr:nvPicPr>
        <xdr:cNvPr id="48" name="Picture 1" descr="กล่องข้อความ 2, Textbox">
          <a:extLst>
            <a:ext uri="{FF2B5EF4-FFF2-40B4-BE49-F238E27FC236}">
              <a16:creationId xmlns:a16="http://schemas.microsoft.com/office/drawing/2014/main" id="{2F655894-20C2-4EF7-A215-D3A29C4E7C9B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2050" y="20335875"/>
          <a:ext cx="0" cy="2116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1</xdr:col>
      <xdr:colOff>3371850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9526</xdr:colOff>
      <xdr:row>44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A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32</xdr:row>
      <xdr:rowOff>257175</xdr:rowOff>
    </xdr:from>
    <xdr:to>
      <xdr:col>2</xdr:col>
      <xdr:colOff>885825</xdr:colOff>
      <xdr:row>33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86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87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44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A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A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A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A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A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A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A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A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A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A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87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A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87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43</xdr:row>
      <xdr:rowOff>0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A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30</xdr:row>
      <xdr:rowOff>257175</xdr:rowOff>
    </xdr:from>
    <xdr:ext cx="0" cy="40216"/>
    <xdr:pic>
      <xdr:nvPicPr>
        <xdr:cNvPr id="41" name="Picture 1" descr="กล่องข้อความ 2, Textbox">
          <a:extLst>
            <a:ext uri="{FF2B5EF4-FFF2-40B4-BE49-F238E27FC236}">
              <a16:creationId xmlns:a16="http://schemas.microsoft.com/office/drawing/2014/main" id="{11BA6CAE-016D-4AA3-AF66-7DCB29F23CE5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675" y="9705975"/>
          <a:ext cx="0" cy="40216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3371850</xdr:colOff>
      <xdr:row>0</xdr:row>
      <xdr:rowOff>600075</xdr:rowOff>
    </xdr:from>
    <xdr:to>
      <xdr:col>2</xdr:col>
      <xdr:colOff>866</xdr:colOff>
      <xdr:row>1</xdr:row>
      <xdr:rowOff>8964</xdr:rowOff>
    </xdr:to>
    <xdr:pic>
      <xdr:nvPicPr>
        <xdr:cNvPr id="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95275"/>
          <a:ext cx="0" cy="8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123</xdr:row>
      <xdr:rowOff>0</xdr:rowOff>
    </xdr:from>
    <xdr:to>
      <xdr:col>0</xdr:col>
      <xdr:colOff>9526</xdr:colOff>
      <xdr:row>123</xdr:row>
      <xdr:rowOff>9526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B00-000003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307050"/>
          <a:ext cx="9526" cy="9526"/>
        </a:xfrm>
        <a:prstGeom prst="rect">
          <a:avLst/>
        </a:prstGeom>
      </xdr:spPr>
    </xdr:pic>
    <xdr:clientData/>
  </xdr:twoCellAnchor>
  <xdr:twoCellAnchor editAs="oneCell">
    <xdr:from>
      <xdr:col>2</xdr:col>
      <xdr:colOff>885825</xdr:colOff>
      <xdr:row>28</xdr:row>
      <xdr:rowOff>257175</xdr:rowOff>
    </xdr:from>
    <xdr:to>
      <xdr:col>2</xdr:col>
      <xdr:colOff>885825</xdr:colOff>
      <xdr:row>29</xdr:row>
      <xdr:rowOff>2116</xdr:rowOff>
    </xdr:to>
    <xdr:pic>
      <xdr:nvPicPr>
        <xdr:cNvPr id="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9115425"/>
          <a:ext cx="0" cy="2116"/>
        </a:xfrm>
        <a:prstGeom prst="rect">
          <a:avLst/>
        </a:prstGeom>
      </xdr:spPr>
    </xdr:pic>
    <xdr:clientData/>
  </xdr:twoCellAnchor>
  <xdr:oneCellAnchor>
    <xdr:from>
      <xdr:col>1</xdr:col>
      <xdr:colOff>3371850</xdr:colOff>
      <xdr:row>99</xdr:row>
      <xdr:rowOff>600075</xdr:rowOff>
    </xdr:from>
    <xdr:ext cx="0" cy="4233"/>
    <xdr:pic>
      <xdr:nvPicPr>
        <xdr:cNvPr id="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2</xdr:col>
      <xdr:colOff>581025</xdr:colOff>
      <xdr:row>100</xdr:row>
      <xdr:rowOff>0</xdr:rowOff>
    </xdr:from>
    <xdr:ext cx="0" cy="2116"/>
    <xdr:pic>
      <xdr:nvPicPr>
        <xdr:cNvPr id="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62575" y="30603825"/>
          <a:ext cx="0" cy="211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1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1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1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1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1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1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4233"/>
    <xdr:pic>
      <xdr:nvPicPr>
        <xdr:cNvPr id="1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4233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123</xdr:row>
      <xdr:rowOff>600075</xdr:rowOff>
    </xdr:from>
    <xdr:ext cx="0" cy="8964"/>
    <xdr:pic>
      <xdr:nvPicPr>
        <xdr:cNvPr id="1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18592800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18" name="Picture 3">
          <a:extLst>
            <a:ext uri="{FF2B5EF4-FFF2-40B4-BE49-F238E27FC236}">
              <a16:creationId xmlns:a16="http://schemas.microsoft.com/office/drawing/2014/main" id="{00000000-0008-0000-0B00-00001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1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20" name="Picture 3">
          <a:extLst>
            <a:ext uri="{FF2B5EF4-FFF2-40B4-BE49-F238E27FC236}">
              <a16:creationId xmlns:a16="http://schemas.microsoft.com/office/drawing/2014/main" id="{00000000-0008-0000-0B00-00001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2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B00-00001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2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24" name="Picture 3">
          <a:extLst>
            <a:ext uri="{FF2B5EF4-FFF2-40B4-BE49-F238E27FC236}">
              <a16:creationId xmlns:a16="http://schemas.microsoft.com/office/drawing/2014/main" id="{00000000-0008-0000-0B00-000018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2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26" name="Picture 3">
          <a:extLst>
            <a:ext uri="{FF2B5EF4-FFF2-40B4-BE49-F238E27FC236}">
              <a16:creationId xmlns:a16="http://schemas.microsoft.com/office/drawing/2014/main" id="{00000000-0008-0000-0B00-00001A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2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B00-00001C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2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30" name="Picture 3">
          <a:extLst>
            <a:ext uri="{FF2B5EF4-FFF2-40B4-BE49-F238E27FC236}">
              <a16:creationId xmlns:a16="http://schemas.microsoft.com/office/drawing/2014/main" id="{00000000-0008-0000-0B00-00001E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3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32" name="Picture 3">
          <a:extLst>
            <a:ext uri="{FF2B5EF4-FFF2-40B4-BE49-F238E27FC236}">
              <a16:creationId xmlns:a16="http://schemas.microsoft.com/office/drawing/2014/main" id="{00000000-0008-0000-0B00-000020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3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34" name="Picture 3">
          <a:extLst>
            <a:ext uri="{FF2B5EF4-FFF2-40B4-BE49-F238E27FC236}">
              <a16:creationId xmlns:a16="http://schemas.microsoft.com/office/drawing/2014/main" id="{00000000-0008-0000-0B00-000022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3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36" name="Picture 3">
          <a:extLst>
            <a:ext uri="{FF2B5EF4-FFF2-40B4-BE49-F238E27FC236}">
              <a16:creationId xmlns:a16="http://schemas.microsoft.com/office/drawing/2014/main" id="{00000000-0008-0000-0B00-000024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3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100</xdr:row>
      <xdr:rowOff>0</xdr:rowOff>
    </xdr:from>
    <xdr:ext cx="9526" cy="9526"/>
    <xdr:pic>
      <xdr:nvPicPr>
        <xdr:cNvPr id="38" name="Picture 3">
          <a:extLst>
            <a:ext uri="{FF2B5EF4-FFF2-40B4-BE49-F238E27FC236}">
              <a16:creationId xmlns:a16="http://schemas.microsoft.com/office/drawing/2014/main" id="{00000000-0008-0000-0B00-0000260000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603825"/>
          <a:ext cx="9526" cy="9526"/>
        </a:xfrm>
        <a:prstGeom prst="rect">
          <a:avLst/>
        </a:prstGeom>
      </xdr:spPr>
    </xdr:pic>
    <xdr:clientData/>
  </xdr:oneCellAnchor>
  <xdr:oneCellAnchor>
    <xdr:from>
      <xdr:col>1</xdr:col>
      <xdr:colOff>3371850</xdr:colOff>
      <xdr:row>100</xdr:row>
      <xdr:rowOff>0</xdr:rowOff>
    </xdr:from>
    <xdr:ext cx="0" cy="8964"/>
    <xdr:pic>
      <xdr:nvPicPr>
        <xdr:cNvPr id="3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0603825"/>
          <a:ext cx="0" cy="8964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59</xdr:row>
      <xdr:rowOff>257175</xdr:rowOff>
    </xdr:from>
    <xdr:ext cx="0" cy="2116"/>
    <xdr:pic>
      <xdr:nvPicPr>
        <xdr:cNvPr id="4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7375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61</xdr:row>
      <xdr:rowOff>257175</xdr:rowOff>
    </xdr:from>
    <xdr:ext cx="0" cy="2116"/>
    <xdr:pic>
      <xdr:nvPicPr>
        <xdr:cNvPr id="4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9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63</xdr:row>
      <xdr:rowOff>257175</xdr:rowOff>
    </xdr:from>
    <xdr:ext cx="0" cy="2116"/>
    <xdr:pic>
      <xdr:nvPicPr>
        <xdr:cNvPr id="4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A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65</xdr:row>
      <xdr:rowOff>257175</xdr:rowOff>
    </xdr:from>
    <xdr:ext cx="0" cy="2116"/>
    <xdr:pic>
      <xdr:nvPicPr>
        <xdr:cNvPr id="4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B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67</xdr:row>
      <xdr:rowOff>257175</xdr:rowOff>
    </xdr:from>
    <xdr:ext cx="0" cy="2116"/>
    <xdr:pic>
      <xdr:nvPicPr>
        <xdr:cNvPr id="4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C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69</xdr:row>
      <xdr:rowOff>257175</xdr:rowOff>
    </xdr:from>
    <xdr:ext cx="0" cy="2116"/>
    <xdr:pic>
      <xdr:nvPicPr>
        <xdr:cNvPr id="4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D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70</xdr:row>
      <xdr:rowOff>0</xdr:rowOff>
    </xdr:from>
    <xdr:ext cx="0" cy="2116"/>
    <xdr:pic>
      <xdr:nvPicPr>
        <xdr:cNvPr id="4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2E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1797367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70</xdr:row>
      <xdr:rowOff>0</xdr:rowOff>
    </xdr:from>
    <xdr:ext cx="0" cy="2116"/>
    <xdr:pic>
      <xdr:nvPicPr>
        <xdr:cNvPr id="5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7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71</xdr:row>
      <xdr:rowOff>257175</xdr:rowOff>
    </xdr:from>
    <xdr:ext cx="0" cy="2116"/>
    <xdr:pic>
      <xdr:nvPicPr>
        <xdr:cNvPr id="5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73</xdr:row>
      <xdr:rowOff>257175</xdr:rowOff>
    </xdr:from>
    <xdr:ext cx="0" cy="2116"/>
    <xdr:pic>
      <xdr:nvPicPr>
        <xdr:cNvPr id="5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9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75</xdr:row>
      <xdr:rowOff>257175</xdr:rowOff>
    </xdr:from>
    <xdr:ext cx="0" cy="2116"/>
    <xdr:pic>
      <xdr:nvPicPr>
        <xdr:cNvPr id="5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A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77</xdr:row>
      <xdr:rowOff>257175</xdr:rowOff>
    </xdr:from>
    <xdr:ext cx="0" cy="2116"/>
    <xdr:pic>
      <xdr:nvPicPr>
        <xdr:cNvPr id="5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B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79</xdr:row>
      <xdr:rowOff>257175</xdr:rowOff>
    </xdr:from>
    <xdr:ext cx="0" cy="2116"/>
    <xdr:pic>
      <xdr:nvPicPr>
        <xdr:cNvPr id="6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C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81</xdr:row>
      <xdr:rowOff>257175</xdr:rowOff>
    </xdr:from>
    <xdr:ext cx="0" cy="2116"/>
    <xdr:pic>
      <xdr:nvPicPr>
        <xdr:cNvPr id="6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D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83</xdr:row>
      <xdr:rowOff>257175</xdr:rowOff>
    </xdr:from>
    <xdr:ext cx="0" cy="2116"/>
    <xdr:pic>
      <xdr:nvPicPr>
        <xdr:cNvPr id="6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E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1421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85</xdr:row>
      <xdr:rowOff>257175</xdr:rowOff>
    </xdr:from>
    <xdr:ext cx="0" cy="2116"/>
    <xdr:pic>
      <xdr:nvPicPr>
        <xdr:cNvPr id="6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3F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5993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87</xdr:row>
      <xdr:rowOff>257175</xdr:rowOff>
    </xdr:from>
    <xdr:ext cx="0" cy="2116"/>
    <xdr:pic>
      <xdr:nvPicPr>
        <xdr:cNvPr id="6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0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5993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89</xdr:row>
      <xdr:rowOff>257175</xdr:rowOff>
    </xdr:from>
    <xdr:ext cx="0" cy="2116"/>
    <xdr:pic>
      <xdr:nvPicPr>
        <xdr:cNvPr id="6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1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5993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91</xdr:row>
      <xdr:rowOff>257175</xdr:rowOff>
    </xdr:from>
    <xdr:ext cx="0" cy="2116"/>
    <xdr:pic>
      <xdr:nvPicPr>
        <xdr:cNvPr id="6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2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5993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93</xdr:row>
      <xdr:rowOff>257175</xdr:rowOff>
    </xdr:from>
    <xdr:ext cx="0" cy="2116"/>
    <xdr:pic>
      <xdr:nvPicPr>
        <xdr:cNvPr id="6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3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5993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95</xdr:row>
      <xdr:rowOff>257175</xdr:rowOff>
    </xdr:from>
    <xdr:ext cx="0" cy="2116"/>
    <xdr:pic>
      <xdr:nvPicPr>
        <xdr:cNvPr id="6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4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5993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97</xdr:row>
      <xdr:rowOff>257175</xdr:rowOff>
    </xdr:from>
    <xdr:ext cx="0" cy="2116"/>
    <xdr:pic>
      <xdr:nvPicPr>
        <xdr:cNvPr id="6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5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59937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99</xdr:row>
      <xdr:rowOff>257175</xdr:rowOff>
    </xdr:from>
    <xdr:ext cx="0" cy="2116"/>
    <xdr:pic>
      <xdr:nvPicPr>
        <xdr:cNvPr id="7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6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99942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101</xdr:row>
      <xdr:rowOff>257175</xdr:rowOff>
    </xdr:from>
    <xdr:ext cx="0" cy="2116"/>
    <xdr:pic>
      <xdr:nvPicPr>
        <xdr:cNvPr id="7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7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99942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103</xdr:row>
      <xdr:rowOff>257175</xdr:rowOff>
    </xdr:from>
    <xdr:ext cx="0" cy="2116"/>
    <xdr:pic>
      <xdr:nvPicPr>
        <xdr:cNvPr id="72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8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29994225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77</xdr:row>
      <xdr:rowOff>257175</xdr:rowOff>
    </xdr:from>
    <xdr:ext cx="0" cy="2116"/>
    <xdr:pic>
      <xdr:nvPicPr>
        <xdr:cNvPr id="73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9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79</xdr:row>
      <xdr:rowOff>257175</xdr:rowOff>
    </xdr:from>
    <xdr:ext cx="0" cy="2116"/>
    <xdr:pic>
      <xdr:nvPicPr>
        <xdr:cNvPr id="74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A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81</xdr:row>
      <xdr:rowOff>257175</xdr:rowOff>
    </xdr:from>
    <xdr:ext cx="0" cy="2116"/>
    <xdr:pic>
      <xdr:nvPicPr>
        <xdr:cNvPr id="75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B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83</xdr:row>
      <xdr:rowOff>257175</xdr:rowOff>
    </xdr:from>
    <xdr:ext cx="0" cy="2116"/>
    <xdr:pic>
      <xdr:nvPicPr>
        <xdr:cNvPr id="76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C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85</xdr:row>
      <xdr:rowOff>257175</xdr:rowOff>
    </xdr:from>
    <xdr:ext cx="0" cy="2116"/>
    <xdr:pic>
      <xdr:nvPicPr>
        <xdr:cNvPr id="77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D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87</xdr:row>
      <xdr:rowOff>257175</xdr:rowOff>
    </xdr:from>
    <xdr:ext cx="0" cy="2116"/>
    <xdr:pic>
      <xdr:nvPicPr>
        <xdr:cNvPr id="78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E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89</xdr:row>
      <xdr:rowOff>257175</xdr:rowOff>
    </xdr:from>
    <xdr:ext cx="0" cy="2116"/>
    <xdr:pic>
      <xdr:nvPicPr>
        <xdr:cNvPr id="79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4F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91</xdr:row>
      <xdr:rowOff>257175</xdr:rowOff>
    </xdr:from>
    <xdr:ext cx="0" cy="2116"/>
    <xdr:pic>
      <xdr:nvPicPr>
        <xdr:cNvPr id="80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50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93</xdr:row>
      <xdr:rowOff>257175</xdr:rowOff>
    </xdr:from>
    <xdr:ext cx="0" cy="2116"/>
    <xdr:pic>
      <xdr:nvPicPr>
        <xdr:cNvPr id="81" name="Picture 1" descr="กล่องข้อความ 2, Textbox">
          <a:extLst>
            <a:ext uri="{FF2B5EF4-FFF2-40B4-BE49-F238E27FC236}">
              <a16:creationId xmlns:a16="http://schemas.microsoft.com/office/drawing/2014/main" id="{00000000-0008-0000-0B00-000051000000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23939789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2" name="Picture 3">
          <a:extLst>
            <a:ext uri="{FF2B5EF4-FFF2-40B4-BE49-F238E27FC236}">
              <a16:creationId xmlns:a16="http://schemas.microsoft.com/office/drawing/2014/main" id="{140AF162-3B39-4620-B8CE-93672E72364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3" name="Picture 3">
          <a:extLst>
            <a:ext uri="{FF2B5EF4-FFF2-40B4-BE49-F238E27FC236}">
              <a16:creationId xmlns:a16="http://schemas.microsoft.com/office/drawing/2014/main" id="{8A6F5316-452F-4240-91B7-C07803685C2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4" name="Picture 3">
          <a:extLst>
            <a:ext uri="{FF2B5EF4-FFF2-40B4-BE49-F238E27FC236}">
              <a16:creationId xmlns:a16="http://schemas.microsoft.com/office/drawing/2014/main" id="{2C24403C-A760-47D8-BB05-E55D9964362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5" name="Picture 3">
          <a:extLst>
            <a:ext uri="{FF2B5EF4-FFF2-40B4-BE49-F238E27FC236}">
              <a16:creationId xmlns:a16="http://schemas.microsoft.com/office/drawing/2014/main" id="{5DEEBF4F-50B1-4648-BFB2-60A8A2BA9E8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6" name="Picture 3">
          <a:extLst>
            <a:ext uri="{FF2B5EF4-FFF2-40B4-BE49-F238E27FC236}">
              <a16:creationId xmlns:a16="http://schemas.microsoft.com/office/drawing/2014/main" id="{9249B0AE-15A5-450E-AF77-7A2814C3437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7" name="Picture 3">
          <a:extLst>
            <a:ext uri="{FF2B5EF4-FFF2-40B4-BE49-F238E27FC236}">
              <a16:creationId xmlns:a16="http://schemas.microsoft.com/office/drawing/2014/main" id="{172CEB4A-0A61-4D20-BCEB-E811727B435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8" name="Picture 3">
          <a:extLst>
            <a:ext uri="{FF2B5EF4-FFF2-40B4-BE49-F238E27FC236}">
              <a16:creationId xmlns:a16="http://schemas.microsoft.com/office/drawing/2014/main" id="{7580D530-51A9-4057-8DF4-260F71FDE51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89" name="Picture 3">
          <a:extLst>
            <a:ext uri="{FF2B5EF4-FFF2-40B4-BE49-F238E27FC236}">
              <a16:creationId xmlns:a16="http://schemas.microsoft.com/office/drawing/2014/main" id="{E5E14E57-F4AC-44DF-85B2-4EBC4B3E976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90" name="Picture 3">
          <a:extLst>
            <a:ext uri="{FF2B5EF4-FFF2-40B4-BE49-F238E27FC236}">
              <a16:creationId xmlns:a16="http://schemas.microsoft.com/office/drawing/2014/main" id="{2774A674-B569-4E14-9EDD-40D79D25724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91" name="Picture 3">
          <a:extLst>
            <a:ext uri="{FF2B5EF4-FFF2-40B4-BE49-F238E27FC236}">
              <a16:creationId xmlns:a16="http://schemas.microsoft.com/office/drawing/2014/main" id="{D17524D6-FDD0-4D28-9925-F23A4B2B8F3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526" cy="9526"/>
    <xdr:pic>
      <xdr:nvPicPr>
        <xdr:cNvPr id="92" name="Picture 3">
          <a:extLst>
            <a:ext uri="{FF2B5EF4-FFF2-40B4-BE49-F238E27FC236}">
              <a16:creationId xmlns:a16="http://schemas.microsoft.com/office/drawing/2014/main" id="{ACB1916B-7FA8-44C7-8E7B-BAB1B1D2C5A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54864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105</xdr:row>
      <xdr:rowOff>257175</xdr:rowOff>
    </xdr:from>
    <xdr:ext cx="0" cy="2116"/>
    <xdr:pic>
      <xdr:nvPicPr>
        <xdr:cNvPr id="93" name="Picture 1" descr="กล่องข้อความ 2, Textbox">
          <a:extLst>
            <a:ext uri="{FF2B5EF4-FFF2-40B4-BE49-F238E27FC236}">
              <a16:creationId xmlns:a16="http://schemas.microsoft.com/office/drawing/2014/main" id="{1AB0EF18-3040-42E4-BBE0-647EB22C8496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31395266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94" name="Picture 3">
          <a:extLst>
            <a:ext uri="{FF2B5EF4-FFF2-40B4-BE49-F238E27FC236}">
              <a16:creationId xmlns:a16="http://schemas.microsoft.com/office/drawing/2014/main" id="{9FF2C5D6-220E-44BF-9498-CE56A3F9614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95" name="Picture 3">
          <a:extLst>
            <a:ext uri="{FF2B5EF4-FFF2-40B4-BE49-F238E27FC236}">
              <a16:creationId xmlns:a16="http://schemas.microsoft.com/office/drawing/2014/main" id="{2A542F9E-B07F-446D-ADDA-CC72919E178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96" name="Picture 3">
          <a:extLst>
            <a:ext uri="{FF2B5EF4-FFF2-40B4-BE49-F238E27FC236}">
              <a16:creationId xmlns:a16="http://schemas.microsoft.com/office/drawing/2014/main" id="{78438AD5-A452-4D98-9D58-80BE1F8E369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97" name="Picture 3">
          <a:extLst>
            <a:ext uri="{FF2B5EF4-FFF2-40B4-BE49-F238E27FC236}">
              <a16:creationId xmlns:a16="http://schemas.microsoft.com/office/drawing/2014/main" id="{11A57884-DAD5-4A91-B669-8E4DBDC24F1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98" name="Picture 3">
          <a:extLst>
            <a:ext uri="{FF2B5EF4-FFF2-40B4-BE49-F238E27FC236}">
              <a16:creationId xmlns:a16="http://schemas.microsoft.com/office/drawing/2014/main" id="{81A39F21-1A48-492B-B843-EA8CF73DE70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99" name="Picture 3">
          <a:extLst>
            <a:ext uri="{FF2B5EF4-FFF2-40B4-BE49-F238E27FC236}">
              <a16:creationId xmlns:a16="http://schemas.microsoft.com/office/drawing/2014/main" id="{60B6D2B6-CFE8-4C46-8BD5-61CF5B102FA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00" name="Picture 3">
          <a:extLst>
            <a:ext uri="{FF2B5EF4-FFF2-40B4-BE49-F238E27FC236}">
              <a16:creationId xmlns:a16="http://schemas.microsoft.com/office/drawing/2014/main" id="{805025FF-5631-45D0-B5DF-3802342C68B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01" name="Picture 3">
          <a:extLst>
            <a:ext uri="{FF2B5EF4-FFF2-40B4-BE49-F238E27FC236}">
              <a16:creationId xmlns:a16="http://schemas.microsoft.com/office/drawing/2014/main" id="{E0661047-1EC4-4605-BB99-3D3E4EA54F0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02" name="Picture 3">
          <a:extLst>
            <a:ext uri="{FF2B5EF4-FFF2-40B4-BE49-F238E27FC236}">
              <a16:creationId xmlns:a16="http://schemas.microsoft.com/office/drawing/2014/main" id="{3C3E84C2-C9F6-4B47-ABC6-9070D9064C2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03" name="Picture 3">
          <a:extLst>
            <a:ext uri="{FF2B5EF4-FFF2-40B4-BE49-F238E27FC236}">
              <a16:creationId xmlns:a16="http://schemas.microsoft.com/office/drawing/2014/main" id="{191B6AC3-13B2-4156-B3B6-AE1A97390E4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04" name="Picture 3">
          <a:extLst>
            <a:ext uri="{FF2B5EF4-FFF2-40B4-BE49-F238E27FC236}">
              <a16:creationId xmlns:a16="http://schemas.microsoft.com/office/drawing/2014/main" id="{2EB206F3-C5EF-41D0-B530-9413FB86B09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43682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107</xdr:row>
      <xdr:rowOff>257175</xdr:rowOff>
    </xdr:from>
    <xdr:ext cx="0" cy="2116"/>
    <xdr:pic>
      <xdr:nvPicPr>
        <xdr:cNvPr id="105" name="Picture 1" descr="กล่องข้อความ 2, Textbox">
          <a:extLst>
            <a:ext uri="{FF2B5EF4-FFF2-40B4-BE49-F238E27FC236}">
              <a16:creationId xmlns:a16="http://schemas.microsoft.com/office/drawing/2014/main" id="{64483F21-2F72-46E2-B707-0162EDE379CE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60348" y="31984084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06" name="Picture 3">
          <a:extLst>
            <a:ext uri="{FF2B5EF4-FFF2-40B4-BE49-F238E27FC236}">
              <a16:creationId xmlns:a16="http://schemas.microsoft.com/office/drawing/2014/main" id="{CCF679C7-8E2F-4A54-9137-573D8D509CF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07" name="Picture 3">
          <a:extLst>
            <a:ext uri="{FF2B5EF4-FFF2-40B4-BE49-F238E27FC236}">
              <a16:creationId xmlns:a16="http://schemas.microsoft.com/office/drawing/2014/main" id="{54FAA8ED-D54F-4142-A6D4-01CB6F1FEAC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08" name="Picture 3">
          <a:extLst>
            <a:ext uri="{FF2B5EF4-FFF2-40B4-BE49-F238E27FC236}">
              <a16:creationId xmlns:a16="http://schemas.microsoft.com/office/drawing/2014/main" id="{FB3AB93C-B8A3-4D79-80CC-622041C108E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09" name="Picture 3">
          <a:extLst>
            <a:ext uri="{FF2B5EF4-FFF2-40B4-BE49-F238E27FC236}">
              <a16:creationId xmlns:a16="http://schemas.microsoft.com/office/drawing/2014/main" id="{47EC4D2D-56E0-40DD-B9D5-5F2FBAC1F24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10" name="Picture 3">
          <a:extLst>
            <a:ext uri="{FF2B5EF4-FFF2-40B4-BE49-F238E27FC236}">
              <a16:creationId xmlns:a16="http://schemas.microsoft.com/office/drawing/2014/main" id="{0A9DD6A3-EAE9-4B70-B33E-A4C57243A1E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11" name="Picture 3">
          <a:extLst>
            <a:ext uri="{FF2B5EF4-FFF2-40B4-BE49-F238E27FC236}">
              <a16:creationId xmlns:a16="http://schemas.microsoft.com/office/drawing/2014/main" id="{1AD5E2D8-86FC-49DF-8D46-5BE1A13E07C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12" name="Picture 3">
          <a:extLst>
            <a:ext uri="{FF2B5EF4-FFF2-40B4-BE49-F238E27FC236}">
              <a16:creationId xmlns:a16="http://schemas.microsoft.com/office/drawing/2014/main" id="{3C84691A-08B6-4D82-AD67-2EF0E7A6AF7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13" name="Picture 3">
          <a:extLst>
            <a:ext uri="{FF2B5EF4-FFF2-40B4-BE49-F238E27FC236}">
              <a16:creationId xmlns:a16="http://schemas.microsoft.com/office/drawing/2014/main" id="{C89BA19B-B9FA-458E-83FD-9D56145E1DF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14" name="Picture 3">
          <a:extLst>
            <a:ext uri="{FF2B5EF4-FFF2-40B4-BE49-F238E27FC236}">
              <a16:creationId xmlns:a16="http://schemas.microsoft.com/office/drawing/2014/main" id="{04C47EEB-5164-4783-875A-A7368C1D031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15" name="Picture 3">
          <a:extLst>
            <a:ext uri="{FF2B5EF4-FFF2-40B4-BE49-F238E27FC236}">
              <a16:creationId xmlns:a16="http://schemas.microsoft.com/office/drawing/2014/main" id="{5FB0D906-DCA5-4F86-B979-6A4B2B9D3EB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116" name="Picture 3">
          <a:extLst>
            <a:ext uri="{FF2B5EF4-FFF2-40B4-BE49-F238E27FC236}">
              <a16:creationId xmlns:a16="http://schemas.microsoft.com/office/drawing/2014/main" id="{61C8DD63-EC81-4849-A70A-CBFEA51FF14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32500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109</xdr:row>
      <xdr:rowOff>257175</xdr:rowOff>
    </xdr:from>
    <xdr:ext cx="0" cy="2116"/>
    <xdr:pic>
      <xdr:nvPicPr>
        <xdr:cNvPr id="117" name="Picture 1" descr="กล่องข้อความ 2, Textbox">
          <a:extLst>
            <a:ext uri="{FF2B5EF4-FFF2-40B4-BE49-F238E27FC236}">
              <a16:creationId xmlns:a16="http://schemas.microsoft.com/office/drawing/2014/main" id="{0EBCFEFA-1CA8-4BFA-8441-DADC0414D549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7893" y="30841084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18" name="Picture 3">
          <a:extLst>
            <a:ext uri="{FF2B5EF4-FFF2-40B4-BE49-F238E27FC236}">
              <a16:creationId xmlns:a16="http://schemas.microsoft.com/office/drawing/2014/main" id="{DFB7F1B6-3C82-4438-A715-362D00DEF91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19" name="Picture 3">
          <a:extLst>
            <a:ext uri="{FF2B5EF4-FFF2-40B4-BE49-F238E27FC236}">
              <a16:creationId xmlns:a16="http://schemas.microsoft.com/office/drawing/2014/main" id="{63FF37CE-F42B-4051-A6BA-07F37723054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0" name="Picture 3">
          <a:extLst>
            <a:ext uri="{FF2B5EF4-FFF2-40B4-BE49-F238E27FC236}">
              <a16:creationId xmlns:a16="http://schemas.microsoft.com/office/drawing/2014/main" id="{3B9882D1-84BF-464B-9038-99EEC45A8B2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1" name="Picture 3">
          <a:extLst>
            <a:ext uri="{FF2B5EF4-FFF2-40B4-BE49-F238E27FC236}">
              <a16:creationId xmlns:a16="http://schemas.microsoft.com/office/drawing/2014/main" id="{9241FC55-A005-42F3-B49B-5CCFAEC6840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2" name="Picture 3">
          <a:extLst>
            <a:ext uri="{FF2B5EF4-FFF2-40B4-BE49-F238E27FC236}">
              <a16:creationId xmlns:a16="http://schemas.microsoft.com/office/drawing/2014/main" id="{16377EB2-138D-4013-A07B-2E08ABD0F1B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3" name="Picture 3">
          <a:extLst>
            <a:ext uri="{FF2B5EF4-FFF2-40B4-BE49-F238E27FC236}">
              <a16:creationId xmlns:a16="http://schemas.microsoft.com/office/drawing/2014/main" id="{A302BCDE-E10C-49F5-8434-1267606232E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4" name="Picture 3">
          <a:extLst>
            <a:ext uri="{FF2B5EF4-FFF2-40B4-BE49-F238E27FC236}">
              <a16:creationId xmlns:a16="http://schemas.microsoft.com/office/drawing/2014/main" id="{2AF4F9E7-7482-4582-87B7-A577A8BFFCF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5" name="Picture 3">
          <a:extLst>
            <a:ext uri="{FF2B5EF4-FFF2-40B4-BE49-F238E27FC236}">
              <a16:creationId xmlns:a16="http://schemas.microsoft.com/office/drawing/2014/main" id="{8D7BFBDA-4E80-421A-89C5-D35B7D74886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6" name="Picture 3">
          <a:extLst>
            <a:ext uri="{FF2B5EF4-FFF2-40B4-BE49-F238E27FC236}">
              <a16:creationId xmlns:a16="http://schemas.microsoft.com/office/drawing/2014/main" id="{F6863AD0-80C6-45ED-984A-26AB766BC84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7" name="Picture 3">
          <a:extLst>
            <a:ext uri="{FF2B5EF4-FFF2-40B4-BE49-F238E27FC236}">
              <a16:creationId xmlns:a16="http://schemas.microsoft.com/office/drawing/2014/main" id="{D00367AF-0D23-4487-B8F1-8F8E06FACFA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128" name="Picture 3">
          <a:extLst>
            <a:ext uri="{FF2B5EF4-FFF2-40B4-BE49-F238E27FC236}">
              <a16:creationId xmlns:a16="http://schemas.microsoft.com/office/drawing/2014/main" id="{ABDFFED5-9E71-4866-A2AA-188446F3D97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289500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111</xdr:row>
      <xdr:rowOff>257175</xdr:rowOff>
    </xdr:from>
    <xdr:ext cx="0" cy="2116"/>
    <xdr:pic>
      <xdr:nvPicPr>
        <xdr:cNvPr id="129" name="Picture 1" descr="กล่องข้อความ 2, Textbox">
          <a:extLst>
            <a:ext uri="{FF2B5EF4-FFF2-40B4-BE49-F238E27FC236}">
              <a16:creationId xmlns:a16="http://schemas.microsoft.com/office/drawing/2014/main" id="{6942463C-2CC3-43A0-8C0E-850C767911B1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7893" y="31429902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0" name="Picture 3">
          <a:extLst>
            <a:ext uri="{FF2B5EF4-FFF2-40B4-BE49-F238E27FC236}">
              <a16:creationId xmlns:a16="http://schemas.microsoft.com/office/drawing/2014/main" id="{6E8F2850-795F-4601-B45A-42786AB26C8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1" name="Picture 3">
          <a:extLst>
            <a:ext uri="{FF2B5EF4-FFF2-40B4-BE49-F238E27FC236}">
              <a16:creationId xmlns:a16="http://schemas.microsoft.com/office/drawing/2014/main" id="{45F6B513-EDE0-4446-9481-84DF0A04378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2" name="Picture 3">
          <a:extLst>
            <a:ext uri="{FF2B5EF4-FFF2-40B4-BE49-F238E27FC236}">
              <a16:creationId xmlns:a16="http://schemas.microsoft.com/office/drawing/2014/main" id="{BF7758E1-3731-44B1-873C-09CD0AC8DB2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3" name="Picture 3">
          <a:extLst>
            <a:ext uri="{FF2B5EF4-FFF2-40B4-BE49-F238E27FC236}">
              <a16:creationId xmlns:a16="http://schemas.microsoft.com/office/drawing/2014/main" id="{FD2ED3FC-9970-4252-94EF-33A2CA5EB42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4" name="Picture 3">
          <a:extLst>
            <a:ext uri="{FF2B5EF4-FFF2-40B4-BE49-F238E27FC236}">
              <a16:creationId xmlns:a16="http://schemas.microsoft.com/office/drawing/2014/main" id="{671F2631-A3CE-48B4-9862-AB51DF34AE4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5" name="Picture 3">
          <a:extLst>
            <a:ext uri="{FF2B5EF4-FFF2-40B4-BE49-F238E27FC236}">
              <a16:creationId xmlns:a16="http://schemas.microsoft.com/office/drawing/2014/main" id="{E6A41F3B-4D19-49B4-B81B-DEEB84F54F6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6" name="Picture 3">
          <a:extLst>
            <a:ext uri="{FF2B5EF4-FFF2-40B4-BE49-F238E27FC236}">
              <a16:creationId xmlns:a16="http://schemas.microsoft.com/office/drawing/2014/main" id="{52176A4B-DBEC-4B3B-B8B3-8EC37B16577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7" name="Picture 3">
          <a:extLst>
            <a:ext uri="{FF2B5EF4-FFF2-40B4-BE49-F238E27FC236}">
              <a16:creationId xmlns:a16="http://schemas.microsoft.com/office/drawing/2014/main" id="{34822EA1-1088-43F6-AC8F-317EF568096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8" name="Picture 3">
          <a:extLst>
            <a:ext uri="{FF2B5EF4-FFF2-40B4-BE49-F238E27FC236}">
              <a16:creationId xmlns:a16="http://schemas.microsoft.com/office/drawing/2014/main" id="{D68D7EC8-BE06-44FA-A592-E5CA06774E1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39" name="Picture 3">
          <a:extLst>
            <a:ext uri="{FF2B5EF4-FFF2-40B4-BE49-F238E27FC236}">
              <a16:creationId xmlns:a16="http://schemas.microsoft.com/office/drawing/2014/main" id="{8A924C79-1042-48EB-A6A2-3005C6D6FF9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140" name="Picture 3">
          <a:extLst>
            <a:ext uri="{FF2B5EF4-FFF2-40B4-BE49-F238E27FC236}">
              <a16:creationId xmlns:a16="http://schemas.microsoft.com/office/drawing/2014/main" id="{3082117D-EAE5-4F31-8D0F-E4E39A03596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878318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113</xdr:row>
      <xdr:rowOff>257175</xdr:rowOff>
    </xdr:from>
    <xdr:ext cx="0" cy="2116"/>
    <xdr:pic>
      <xdr:nvPicPr>
        <xdr:cNvPr id="141" name="Picture 1" descr="กล่องข้อความ 2, Textbox">
          <a:extLst>
            <a:ext uri="{FF2B5EF4-FFF2-40B4-BE49-F238E27FC236}">
              <a16:creationId xmlns:a16="http://schemas.microsoft.com/office/drawing/2014/main" id="{994FE32A-6E08-4238-9EB5-D0524617155C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7893" y="32018720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2" name="Picture 3">
          <a:extLst>
            <a:ext uri="{FF2B5EF4-FFF2-40B4-BE49-F238E27FC236}">
              <a16:creationId xmlns:a16="http://schemas.microsoft.com/office/drawing/2014/main" id="{DFE555D3-9F69-409C-9794-80CD8C1F5A7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3" name="Picture 3">
          <a:extLst>
            <a:ext uri="{FF2B5EF4-FFF2-40B4-BE49-F238E27FC236}">
              <a16:creationId xmlns:a16="http://schemas.microsoft.com/office/drawing/2014/main" id="{EAA8CAD1-8AF5-40EE-BF0D-ACE0C0E6A1F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4" name="Picture 3">
          <a:extLst>
            <a:ext uri="{FF2B5EF4-FFF2-40B4-BE49-F238E27FC236}">
              <a16:creationId xmlns:a16="http://schemas.microsoft.com/office/drawing/2014/main" id="{709CA2EF-26AF-4ADF-AE34-C0C0B563B46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5" name="Picture 3">
          <a:extLst>
            <a:ext uri="{FF2B5EF4-FFF2-40B4-BE49-F238E27FC236}">
              <a16:creationId xmlns:a16="http://schemas.microsoft.com/office/drawing/2014/main" id="{95F10C72-08FF-4F8E-8B9C-AE75F22402A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6" name="Picture 3">
          <a:extLst>
            <a:ext uri="{FF2B5EF4-FFF2-40B4-BE49-F238E27FC236}">
              <a16:creationId xmlns:a16="http://schemas.microsoft.com/office/drawing/2014/main" id="{CFD58DFA-8749-435C-9FAC-1573BCE5D05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7" name="Picture 3">
          <a:extLst>
            <a:ext uri="{FF2B5EF4-FFF2-40B4-BE49-F238E27FC236}">
              <a16:creationId xmlns:a16="http://schemas.microsoft.com/office/drawing/2014/main" id="{895C364B-261A-41F8-B3AB-1E510961DB2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8" name="Picture 3">
          <a:extLst>
            <a:ext uri="{FF2B5EF4-FFF2-40B4-BE49-F238E27FC236}">
              <a16:creationId xmlns:a16="http://schemas.microsoft.com/office/drawing/2014/main" id="{63CAD719-62C0-47EF-97A6-8433042A0AB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49" name="Picture 3">
          <a:extLst>
            <a:ext uri="{FF2B5EF4-FFF2-40B4-BE49-F238E27FC236}">
              <a16:creationId xmlns:a16="http://schemas.microsoft.com/office/drawing/2014/main" id="{32F8C287-315A-499A-B3F3-B9691F05C9E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50" name="Picture 3">
          <a:extLst>
            <a:ext uri="{FF2B5EF4-FFF2-40B4-BE49-F238E27FC236}">
              <a16:creationId xmlns:a16="http://schemas.microsoft.com/office/drawing/2014/main" id="{AFBC5A69-9BD9-4026-8C7C-821219CA532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51" name="Picture 3">
          <a:extLst>
            <a:ext uri="{FF2B5EF4-FFF2-40B4-BE49-F238E27FC236}">
              <a16:creationId xmlns:a16="http://schemas.microsoft.com/office/drawing/2014/main" id="{51B16D89-26B8-4480-9F82-0FED0EA0523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152" name="Picture 3">
          <a:extLst>
            <a:ext uri="{FF2B5EF4-FFF2-40B4-BE49-F238E27FC236}">
              <a16:creationId xmlns:a16="http://schemas.microsoft.com/office/drawing/2014/main" id="{DF5D416C-ADB7-45A1-961F-C2F32F0C859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467136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116</xdr:row>
      <xdr:rowOff>257175</xdr:rowOff>
    </xdr:from>
    <xdr:ext cx="0" cy="2116"/>
    <xdr:pic>
      <xdr:nvPicPr>
        <xdr:cNvPr id="153" name="Picture 1" descr="กล่องข้อความ 2, Textbox">
          <a:extLst>
            <a:ext uri="{FF2B5EF4-FFF2-40B4-BE49-F238E27FC236}">
              <a16:creationId xmlns:a16="http://schemas.microsoft.com/office/drawing/2014/main" id="{B31B609F-88C3-446A-8FB5-9F16880F7891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7893" y="32607539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54" name="Picture 3">
          <a:extLst>
            <a:ext uri="{FF2B5EF4-FFF2-40B4-BE49-F238E27FC236}">
              <a16:creationId xmlns:a16="http://schemas.microsoft.com/office/drawing/2014/main" id="{04193F15-FFE7-4071-873B-C47F00717B2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55" name="Picture 3">
          <a:extLst>
            <a:ext uri="{FF2B5EF4-FFF2-40B4-BE49-F238E27FC236}">
              <a16:creationId xmlns:a16="http://schemas.microsoft.com/office/drawing/2014/main" id="{48F899B4-9B9F-4A14-B528-F6E26D3974B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56" name="Picture 3">
          <a:extLst>
            <a:ext uri="{FF2B5EF4-FFF2-40B4-BE49-F238E27FC236}">
              <a16:creationId xmlns:a16="http://schemas.microsoft.com/office/drawing/2014/main" id="{81723BD3-391C-4DD0-8C30-D2A9F5AE497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57" name="Picture 3">
          <a:extLst>
            <a:ext uri="{FF2B5EF4-FFF2-40B4-BE49-F238E27FC236}">
              <a16:creationId xmlns:a16="http://schemas.microsoft.com/office/drawing/2014/main" id="{538FAB7D-97A2-4D2B-9BA5-5CDFACB629D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58" name="Picture 3">
          <a:extLst>
            <a:ext uri="{FF2B5EF4-FFF2-40B4-BE49-F238E27FC236}">
              <a16:creationId xmlns:a16="http://schemas.microsoft.com/office/drawing/2014/main" id="{85930B12-A7D0-4C45-9B1F-790419DBF16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59" name="Picture 3">
          <a:extLst>
            <a:ext uri="{FF2B5EF4-FFF2-40B4-BE49-F238E27FC236}">
              <a16:creationId xmlns:a16="http://schemas.microsoft.com/office/drawing/2014/main" id="{3E0D2E2F-D2B6-4C49-8187-B7CD3B141C2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60" name="Picture 3">
          <a:extLst>
            <a:ext uri="{FF2B5EF4-FFF2-40B4-BE49-F238E27FC236}">
              <a16:creationId xmlns:a16="http://schemas.microsoft.com/office/drawing/2014/main" id="{2D77A056-9E32-4F74-8527-D557D59D66C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61" name="Picture 3">
          <a:extLst>
            <a:ext uri="{FF2B5EF4-FFF2-40B4-BE49-F238E27FC236}">
              <a16:creationId xmlns:a16="http://schemas.microsoft.com/office/drawing/2014/main" id="{57FF9EE7-8864-4F4F-BBB9-28BD118937E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62" name="Picture 3">
          <a:extLst>
            <a:ext uri="{FF2B5EF4-FFF2-40B4-BE49-F238E27FC236}">
              <a16:creationId xmlns:a16="http://schemas.microsoft.com/office/drawing/2014/main" id="{215792DD-CFE1-4184-9194-E1D212CCCF2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63" name="Picture 3">
          <a:extLst>
            <a:ext uri="{FF2B5EF4-FFF2-40B4-BE49-F238E27FC236}">
              <a16:creationId xmlns:a16="http://schemas.microsoft.com/office/drawing/2014/main" id="{09B03890-6C00-4FA7-B6F9-EBE5D2C632C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164" name="Picture 3">
          <a:extLst>
            <a:ext uri="{FF2B5EF4-FFF2-40B4-BE49-F238E27FC236}">
              <a16:creationId xmlns:a16="http://schemas.microsoft.com/office/drawing/2014/main" id="{69C8B685-901C-425F-ABD6-45DA7B5B2DC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055955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118</xdr:row>
      <xdr:rowOff>257175</xdr:rowOff>
    </xdr:from>
    <xdr:ext cx="0" cy="2116"/>
    <xdr:pic>
      <xdr:nvPicPr>
        <xdr:cNvPr id="165" name="Picture 1" descr="กล่องข้อความ 2, Textbox">
          <a:extLst>
            <a:ext uri="{FF2B5EF4-FFF2-40B4-BE49-F238E27FC236}">
              <a16:creationId xmlns:a16="http://schemas.microsoft.com/office/drawing/2014/main" id="{3C4FDA46-1A0D-47AF-A035-726D0A03E222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7893" y="33196357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66" name="Picture 3">
          <a:extLst>
            <a:ext uri="{FF2B5EF4-FFF2-40B4-BE49-F238E27FC236}">
              <a16:creationId xmlns:a16="http://schemas.microsoft.com/office/drawing/2014/main" id="{94E66C7B-1D01-4134-8F05-EDCD8C21708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67" name="Picture 3">
          <a:extLst>
            <a:ext uri="{FF2B5EF4-FFF2-40B4-BE49-F238E27FC236}">
              <a16:creationId xmlns:a16="http://schemas.microsoft.com/office/drawing/2014/main" id="{C0CE3D64-DB6A-4C90-AB0E-06C63F532E1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68" name="Picture 3">
          <a:extLst>
            <a:ext uri="{FF2B5EF4-FFF2-40B4-BE49-F238E27FC236}">
              <a16:creationId xmlns:a16="http://schemas.microsoft.com/office/drawing/2014/main" id="{7CC65F8A-0B09-447B-83C2-5BFBFB3182E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69" name="Picture 3">
          <a:extLst>
            <a:ext uri="{FF2B5EF4-FFF2-40B4-BE49-F238E27FC236}">
              <a16:creationId xmlns:a16="http://schemas.microsoft.com/office/drawing/2014/main" id="{00B5F6ED-ACD1-4F89-91F2-52F229C3544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70" name="Picture 3">
          <a:extLst>
            <a:ext uri="{FF2B5EF4-FFF2-40B4-BE49-F238E27FC236}">
              <a16:creationId xmlns:a16="http://schemas.microsoft.com/office/drawing/2014/main" id="{5BBA6145-8F97-47E4-86B3-C4B7537C050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71" name="Picture 3">
          <a:extLst>
            <a:ext uri="{FF2B5EF4-FFF2-40B4-BE49-F238E27FC236}">
              <a16:creationId xmlns:a16="http://schemas.microsoft.com/office/drawing/2014/main" id="{82D58001-64D1-4D05-9E0D-1905B121EE3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72" name="Picture 3">
          <a:extLst>
            <a:ext uri="{FF2B5EF4-FFF2-40B4-BE49-F238E27FC236}">
              <a16:creationId xmlns:a16="http://schemas.microsoft.com/office/drawing/2014/main" id="{3214EF79-133D-4D49-8FFC-6B791A03D62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73" name="Picture 3">
          <a:extLst>
            <a:ext uri="{FF2B5EF4-FFF2-40B4-BE49-F238E27FC236}">
              <a16:creationId xmlns:a16="http://schemas.microsoft.com/office/drawing/2014/main" id="{B8A53AB1-B263-4A2F-A6D7-1AFCD157DD8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74" name="Picture 3">
          <a:extLst>
            <a:ext uri="{FF2B5EF4-FFF2-40B4-BE49-F238E27FC236}">
              <a16:creationId xmlns:a16="http://schemas.microsoft.com/office/drawing/2014/main" id="{3DA9C753-D91D-46B5-84EA-ECCDA1D068F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75" name="Picture 3">
          <a:extLst>
            <a:ext uri="{FF2B5EF4-FFF2-40B4-BE49-F238E27FC236}">
              <a16:creationId xmlns:a16="http://schemas.microsoft.com/office/drawing/2014/main" id="{25B5E428-0C36-4C3A-BAA3-B9333A2334A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176" name="Picture 3">
          <a:extLst>
            <a:ext uri="{FF2B5EF4-FFF2-40B4-BE49-F238E27FC236}">
              <a16:creationId xmlns:a16="http://schemas.microsoft.com/office/drawing/2014/main" id="{9C0BC1BE-09A9-47FD-82B2-0CBF2A25A67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773"/>
          <a:ext cx="9526" cy="9526"/>
        </a:xfrm>
        <a:prstGeom prst="rect">
          <a:avLst/>
        </a:prstGeom>
      </xdr:spPr>
    </xdr:pic>
    <xdr:clientData/>
  </xdr:oneCellAnchor>
  <xdr:oneCellAnchor>
    <xdr:from>
      <xdr:col>2</xdr:col>
      <xdr:colOff>885825</xdr:colOff>
      <xdr:row>120</xdr:row>
      <xdr:rowOff>257175</xdr:rowOff>
    </xdr:from>
    <xdr:ext cx="0" cy="2116"/>
    <xdr:pic>
      <xdr:nvPicPr>
        <xdr:cNvPr id="177" name="Picture 1" descr="กล่องข้อความ 2, Textbox">
          <a:extLst>
            <a:ext uri="{FF2B5EF4-FFF2-40B4-BE49-F238E27FC236}">
              <a16:creationId xmlns:a16="http://schemas.microsoft.com/office/drawing/2014/main" id="{CEC54E97-1C28-4B4E-B5CB-96F464709ED9}"/>
            </a:ext>
            <a:ext uri="{147F2762-F138-4A5C-976F-8EAC2B608ADB}">
              <a16:predDERef xmlns:a16="http://schemas.microsoft.com/office/drawing/2014/main" pred="{0146F8B7-A48D-D44B-2F99-09EE0F16D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7893" y="33785175"/>
          <a:ext cx="0" cy="211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78" name="Picture 3">
          <a:extLst>
            <a:ext uri="{FF2B5EF4-FFF2-40B4-BE49-F238E27FC236}">
              <a16:creationId xmlns:a16="http://schemas.microsoft.com/office/drawing/2014/main" id="{9B2F812A-91BB-4FC2-9EA5-E5B6FAC58C3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79" name="Picture 3">
          <a:extLst>
            <a:ext uri="{FF2B5EF4-FFF2-40B4-BE49-F238E27FC236}">
              <a16:creationId xmlns:a16="http://schemas.microsoft.com/office/drawing/2014/main" id="{8DD9EBCA-B2E4-49E6-A058-2C4839130CA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0" name="Picture 3">
          <a:extLst>
            <a:ext uri="{FF2B5EF4-FFF2-40B4-BE49-F238E27FC236}">
              <a16:creationId xmlns:a16="http://schemas.microsoft.com/office/drawing/2014/main" id="{AB6A6D2D-FDF2-4419-888F-4BF6E2B57FC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1" name="Picture 3">
          <a:extLst>
            <a:ext uri="{FF2B5EF4-FFF2-40B4-BE49-F238E27FC236}">
              <a16:creationId xmlns:a16="http://schemas.microsoft.com/office/drawing/2014/main" id="{1CC5F1BA-96DA-4B79-9E1A-FB4E72D87DA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2" name="Picture 3">
          <a:extLst>
            <a:ext uri="{FF2B5EF4-FFF2-40B4-BE49-F238E27FC236}">
              <a16:creationId xmlns:a16="http://schemas.microsoft.com/office/drawing/2014/main" id="{E295EA6B-B402-4E72-BE2D-63A8A64D90F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3" name="Picture 3">
          <a:extLst>
            <a:ext uri="{FF2B5EF4-FFF2-40B4-BE49-F238E27FC236}">
              <a16:creationId xmlns:a16="http://schemas.microsoft.com/office/drawing/2014/main" id="{C2D76254-7856-4B42-9C67-2E56C81646F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4" name="Picture 3">
          <a:extLst>
            <a:ext uri="{FF2B5EF4-FFF2-40B4-BE49-F238E27FC236}">
              <a16:creationId xmlns:a16="http://schemas.microsoft.com/office/drawing/2014/main" id="{3ACA8010-1B96-4F04-9854-CAA4F51DCCE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5" name="Picture 3">
          <a:extLst>
            <a:ext uri="{FF2B5EF4-FFF2-40B4-BE49-F238E27FC236}">
              <a16:creationId xmlns:a16="http://schemas.microsoft.com/office/drawing/2014/main" id="{7FA65BB7-6FB6-4C43-8943-77236E737BE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6" name="Picture 3">
          <a:extLst>
            <a:ext uri="{FF2B5EF4-FFF2-40B4-BE49-F238E27FC236}">
              <a16:creationId xmlns:a16="http://schemas.microsoft.com/office/drawing/2014/main" id="{EF766EC0-52D3-4137-830F-95B75F2C1AA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7" name="Picture 3">
          <a:extLst>
            <a:ext uri="{FF2B5EF4-FFF2-40B4-BE49-F238E27FC236}">
              <a16:creationId xmlns:a16="http://schemas.microsoft.com/office/drawing/2014/main" id="{DA1476C4-5D93-4D84-A555-8960E70DEA3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188" name="Picture 3">
          <a:extLst>
            <a:ext uri="{FF2B5EF4-FFF2-40B4-BE49-F238E27FC236}">
              <a16:creationId xmlns:a16="http://schemas.microsoft.com/office/drawing/2014/main" id="{00436406-D6F9-43BC-B2C0-F00BBB7D79D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3233591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89" name="Picture 3">
          <a:extLst>
            <a:ext uri="{FF2B5EF4-FFF2-40B4-BE49-F238E27FC236}">
              <a16:creationId xmlns:a16="http://schemas.microsoft.com/office/drawing/2014/main" id="{8A29F34A-BA3A-4721-8D85-6C64A2E14EE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0" name="Picture 3">
          <a:extLst>
            <a:ext uri="{FF2B5EF4-FFF2-40B4-BE49-F238E27FC236}">
              <a16:creationId xmlns:a16="http://schemas.microsoft.com/office/drawing/2014/main" id="{3763ABEF-9F4C-44AF-8464-1263F62A59B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1" name="Picture 3">
          <a:extLst>
            <a:ext uri="{FF2B5EF4-FFF2-40B4-BE49-F238E27FC236}">
              <a16:creationId xmlns:a16="http://schemas.microsoft.com/office/drawing/2014/main" id="{9938DB68-B52A-4B50-8A91-8557BC7D352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2" name="Picture 3">
          <a:extLst>
            <a:ext uri="{FF2B5EF4-FFF2-40B4-BE49-F238E27FC236}">
              <a16:creationId xmlns:a16="http://schemas.microsoft.com/office/drawing/2014/main" id="{C1656DFF-050C-4AE2-B26C-874656862CA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3" name="Picture 3">
          <a:extLst>
            <a:ext uri="{FF2B5EF4-FFF2-40B4-BE49-F238E27FC236}">
              <a16:creationId xmlns:a16="http://schemas.microsoft.com/office/drawing/2014/main" id="{34A7E946-59DE-4F81-99DF-EEBC69AC8D2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4" name="Picture 3">
          <a:extLst>
            <a:ext uri="{FF2B5EF4-FFF2-40B4-BE49-F238E27FC236}">
              <a16:creationId xmlns:a16="http://schemas.microsoft.com/office/drawing/2014/main" id="{5350D2D2-2D01-47E1-98AB-C6F72EDB8D6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5" name="Picture 3">
          <a:extLst>
            <a:ext uri="{FF2B5EF4-FFF2-40B4-BE49-F238E27FC236}">
              <a16:creationId xmlns:a16="http://schemas.microsoft.com/office/drawing/2014/main" id="{500E1897-3BA0-41A1-BF49-4825362BFC5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6" name="Picture 3">
          <a:extLst>
            <a:ext uri="{FF2B5EF4-FFF2-40B4-BE49-F238E27FC236}">
              <a16:creationId xmlns:a16="http://schemas.microsoft.com/office/drawing/2014/main" id="{37835568-C21B-491B-92FF-F99A35610B8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7" name="Picture 3">
          <a:extLst>
            <a:ext uri="{FF2B5EF4-FFF2-40B4-BE49-F238E27FC236}">
              <a16:creationId xmlns:a16="http://schemas.microsoft.com/office/drawing/2014/main" id="{651AB1C4-6437-427E-B245-050BE4AC165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8" name="Picture 3">
          <a:extLst>
            <a:ext uri="{FF2B5EF4-FFF2-40B4-BE49-F238E27FC236}">
              <a16:creationId xmlns:a16="http://schemas.microsoft.com/office/drawing/2014/main" id="{EB2F6172-DE3E-4F1C-9F88-1E854592DEC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104</xdr:row>
      <xdr:rowOff>0</xdr:rowOff>
    </xdr:from>
    <xdr:ext cx="9526" cy="9526"/>
    <xdr:pic>
      <xdr:nvPicPr>
        <xdr:cNvPr id="199" name="Picture 3">
          <a:extLst>
            <a:ext uri="{FF2B5EF4-FFF2-40B4-BE49-F238E27FC236}">
              <a16:creationId xmlns:a16="http://schemas.microsoft.com/office/drawing/2014/main" id="{31D49212-7224-4EBC-8A2B-39606434A20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0" name="Picture 3">
          <a:extLst>
            <a:ext uri="{FF2B5EF4-FFF2-40B4-BE49-F238E27FC236}">
              <a16:creationId xmlns:a16="http://schemas.microsoft.com/office/drawing/2014/main" id="{3FF52F13-B600-46F2-B1EA-37EF8AB4BEB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1" name="Picture 3">
          <a:extLst>
            <a:ext uri="{FF2B5EF4-FFF2-40B4-BE49-F238E27FC236}">
              <a16:creationId xmlns:a16="http://schemas.microsoft.com/office/drawing/2014/main" id="{B8DD9376-BF22-496C-BE5D-B98BE534A5D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2" name="Picture 3">
          <a:extLst>
            <a:ext uri="{FF2B5EF4-FFF2-40B4-BE49-F238E27FC236}">
              <a16:creationId xmlns:a16="http://schemas.microsoft.com/office/drawing/2014/main" id="{81BAEFA3-A884-4F13-9442-DA91D4F8FC3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3" name="Picture 3">
          <a:extLst>
            <a:ext uri="{FF2B5EF4-FFF2-40B4-BE49-F238E27FC236}">
              <a16:creationId xmlns:a16="http://schemas.microsoft.com/office/drawing/2014/main" id="{E4296B2E-9566-4DF3-A59C-9ACEC11104E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4" name="Picture 3">
          <a:extLst>
            <a:ext uri="{FF2B5EF4-FFF2-40B4-BE49-F238E27FC236}">
              <a16:creationId xmlns:a16="http://schemas.microsoft.com/office/drawing/2014/main" id="{560DDFD2-0E32-4627-9EE3-CD1E00F8C8B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5" name="Picture 3">
          <a:extLst>
            <a:ext uri="{FF2B5EF4-FFF2-40B4-BE49-F238E27FC236}">
              <a16:creationId xmlns:a16="http://schemas.microsoft.com/office/drawing/2014/main" id="{E05B0C5F-0B5A-44AF-BBC7-843740CD8BF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6" name="Picture 3">
          <a:extLst>
            <a:ext uri="{FF2B5EF4-FFF2-40B4-BE49-F238E27FC236}">
              <a16:creationId xmlns:a16="http://schemas.microsoft.com/office/drawing/2014/main" id="{56FCEA4D-4E2F-4C19-97AB-7B00D28ECFA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7" name="Picture 3">
          <a:extLst>
            <a:ext uri="{FF2B5EF4-FFF2-40B4-BE49-F238E27FC236}">
              <a16:creationId xmlns:a16="http://schemas.microsoft.com/office/drawing/2014/main" id="{C16556D1-B331-4898-B658-51EBF2020D2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8" name="Picture 3">
          <a:extLst>
            <a:ext uri="{FF2B5EF4-FFF2-40B4-BE49-F238E27FC236}">
              <a16:creationId xmlns:a16="http://schemas.microsoft.com/office/drawing/2014/main" id="{89DB74AA-CB83-485C-A70E-1180B1A7F40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09" name="Picture 3">
          <a:extLst>
            <a:ext uri="{FF2B5EF4-FFF2-40B4-BE49-F238E27FC236}">
              <a16:creationId xmlns:a16="http://schemas.microsoft.com/office/drawing/2014/main" id="{6F1BB91C-D8EC-425A-AE8C-87B833B69D5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106</xdr:row>
      <xdr:rowOff>0</xdr:rowOff>
    </xdr:from>
    <xdr:ext cx="9526" cy="9526"/>
    <xdr:pic>
      <xdr:nvPicPr>
        <xdr:cNvPr id="210" name="Picture 3">
          <a:extLst>
            <a:ext uri="{FF2B5EF4-FFF2-40B4-BE49-F238E27FC236}">
              <a16:creationId xmlns:a16="http://schemas.microsoft.com/office/drawing/2014/main" id="{445FBA61-7426-41F0-8EF1-0FB1D98CBD8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1" name="Picture 3">
          <a:extLst>
            <a:ext uri="{FF2B5EF4-FFF2-40B4-BE49-F238E27FC236}">
              <a16:creationId xmlns:a16="http://schemas.microsoft.com/office/drawing/2014/main" id="{777EAFDD-ABF9-4E07-9C52-DB55E9B8166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2" name="Picture 3">
          <a:extLst>
            <a:ext uri="{FF2B5EF4-FFF2-40B4-BE49-F238E27FC236}">
              <a16:creationId xmlns:a16="http://schemas.microsoft.com/office/drawing/2014/main" id="{299AC2A4-E1B5-4DC4-8000-158AE5A329F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3" name="Picture 3">
          <a:extLst>
            <a:ext uri="{FF2B5EF4-FFF2-40B4-BE49-F238E27FC236}">
              <a16:creationId xmlns:a16="http://schemas.microsoft.com/office/drawing/2014/main" id="{535E95EC-880B-4AE6-B879-2081CEA3E28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4" name="Picture 3">
          <a:extLst>
            <a:ext uri="{FF2B5EF4-FFF2-40B4-BE49-F238E27FC236}">
              <a16:creationId xmlns:a16="http://schemas.microsoft.com/office/drawing/2014/main" id="{E4F8489D-3F1B-49E1-BCDE-48301702600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5" name="Picture 3">
          <a:extLst>
            <a:ext uri="{FF2B5EF4-FFF2-40B4-BE49-F238E27FC236}">
              <a16:creationId xmlns:a16="http://schemas.microsoft.com/office/drawing/2014/main" id="{7F4724BF-1CAD-4A2D-9A36-B6FC74C0F22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6" name="Picture 3">
          <a:extLst>
            <a:ext uri="{FF2B5EF4-FFF2-40B4-BE49-F238E27FC236}">
              <a16:creationId xmlns:a16="http://schemas.microsoft.com/office/drawing/2014/main" id="{BA1D2FFF-A08D-4AF4-91BA-14CB58DF938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7" name="Picture 3">
          <a:extLst>
            <a:ext uri="{FF2B5EF4-FFF2-40B4-BE49-F238E27FC236}">
              <a16:creationId xmlns:a16="http://schemas.microsoft.com/office/drawing/2014/main" id="{BCDE7C81-5695-45F5-A098-BEB8B63A5A6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8" name="Picture 3">
          <a:extLst>
            <a:ext uri="{FF2B5EF4-FFF2-40B4-BE49-F238E27FC236}">
              <a16:creationId xmlns:a16="http://schemas.microsoft.com/office/drawing/2014/main" id="{B391D423-8CC6-4810-A8B3-DE32A87FADC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19" name="Picture 3">
          <a:extLst>
            <a:ext uri="{FF2B5EF4-FFF2-40B4-BE49-F238E27FC236}">
              <a16:creationId xmlns:a16="http://schemas.microsoft.com/office/drawing/2014/main" id="{4E3EE99B-E32F-433C-8A78-5648CE932D6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20" name="Picture 3">
          <a:extLst>
            <a:ext uri="{FF2B5EF4-FFF2-40B4-BE49-F238E27FC236}">
              <a16:creationId xmlns:a16="http://schemas.microsoft.com/office/drawing/2014/main" id="{9E95B463-905E-4873-8AC5-2714FD8F57D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108</xdr:row>
      <xdr:rowOff>0</xdr:rowOff>
    </xdr:from>
    <xdr:ext cx="9526" cy="9526"/>
    <xdr:pic>
      <xdr:nvPicPr>
        <xdr:cNvPr id="221" name="Picture 3">
          <a:extLst>
            <a:ext uri="{FF2B5EF4-FFF2-40B4-BE49-F238E27FC236}">
              <a16:creationId xmlns:a16="http://schemas.microsoft.com/office/drawing/2014/main" id="{90403309-C910-4899-A355-A99798FCA5C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2" name="Picture 3">
          <a:extLst>
            <a:ext uri="{FF2B5EF4-FFF2-40B4-BE49-F238E27FC236}">
              <a16:creationId xmlns:a16="http://schemas.microsoft.com/office/drawing/2014/main" id="{89603077-1E09-4CF0-9814-38196A25A85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3" name="Picture 3">
          <a:extLst>
            <a:ext uri="{FF2B5EF4-FFF2-40B4-BE49-F238E27FC236}">
              <a16:creationId xmlns:a16="http://schemas.microsoft.com/office/drawing/2014/main" id="{617F740F-790D-4C1A-BCD3-B93201AE654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4" name="Picture 3">
          <a:extLst>
            <a:ext uri="{FF2B5EF4-FFF2-40B4-BE49-F238E27FC236}">
              <a16:creationId xmlns:a16="http://schemas.microsoft.com/office/drawing/2014/main" id="{010E91F8-EBB9-4D3C-B303-09E17CC6D47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5" name="Picture 3">
          <a:extLst>
            <a:ext uri="{FF2B5EF4-FFF2-40B4-BE49-F238E27FC236}">
              <a16:creationId xmlns:a16="http://schemas.microsoft.com/office/drawing/2014/main" id="{73E153D6-5768-43AE-9BCD-A5B70A42AE9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6" name="Picture 3">
          <a:extLst>
            <a:ext uri="{FF2B5EF4-FFF2-40B4-BE49-F238E27FC236}">
              <a16:creationId xmlns:a16="http://schemas.microsoft.com/office/drawing/2014/main" id="{3C340765-870E-4EED-AA02-E5C914AEEF5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7" name="Picture 3">
          <a:extLst>
            <a:ext uri="{FF2B5EF4-FFF2-40B4-BE49-F238E27FC236}">
              <a16:creationId xmlns:a16="http://schemas.microsoft.com/office/drawing/2014/main" id="{4B849613-B7BB-4534-B79A-524B3983DF9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8" name="Picture 3">
          <a:extLst>
            <a:ext uri="{FF2B5EF4-FFF2-40B4-BE49-F238E27FC236}">
              <a16:creationId xmlns:a16="http://schemas.microsoft.com/office/drawing/2014/main" id="{49541D15-EF30-4F59-B3B6-07BEA52C64F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29" name="Picture 3">
          <a:extLst>
            <a:ext uri="{FF2B5EF4-FFF2-40B4-BE49-F238E27FC236}">
              <a16:creationId xmlns:a16="http://schemas.microsoft.com/office/drawing/2014/main" id="{19466D08-EEAD-4E9F-9247-CD02CA13056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30" name="Picture 3">
          <a:extLst>
            <a:ext uri="{FF2B5EF4-FFF2-40B4-BE49-F238E27FC236}">
              <a16:creationId xmlns:a16="http://schemas.microsoft.com/office/drawing/2014/main" id="{E6D82DD4-B1CD-4A1F-B205-8A6CC14E9B1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31" name="Picture 3">
          <a:extLst>
            <a:ext uri="{FF2B5EF4-FFF2-40B4-BE49-F238E27FC236}">
              <a16:creationId xmlns:a16="http://schemas.microsoft.com/office/drawing/2014/main" id="{E443A5D4-3E94-4BBB-AAB9-395A5AA76A2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110</xdr:row>
      <xdr:rowOff>0</xdr:rowOff>
    </xdr:from>
    <xdr:ext cx="9526" cy="9526"/>
    <xdr:pic>
      <xdr:nvPicPr>
        <xdr:cNvPr id="232" name="Picture 3">
          <a:extLst>
            <a:ext uri="{FF2B5EF4-FFF2-40B4-BE49-F238E27FC236}">
              <a16:creationId xmlns:a16="http://schemas.microsoft.com/office/drawing/2014/main" id="{94747FBA-95F9-4A5F-8ACE-681EA7E6FC7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33" name="Picture 3">
          <a:extLst>
            <a:ext uri="{FF2B5EF4-FFF2-40B4-BE49-F238E27FC236}">
              <a16:creationId xmlns:a16="http://schemas.microsoft.com/office/drawing/2014/main" id="{D286CA37-0353-467C-A39A-DA490E9804F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34" name="Picture 3">
          <a:extLst>
            <a:ext uri="{FF2B5EF4-FFF2-40B4-BE49-F238E27FC236}">
              <a16:creationId xmlns:a16="http://schemas.microsoft.com/office/drawing/2014/main" id="{3C12F81F-EF8E-4A6B-9B33-A47F4ADA04A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35" name="Picture 3">
          <a:extLst>
            <a:ext uri="{FF2B5EF4-FFF2-40B4-BE49-F238E27FC236}">
              <a16:creationId xmlns:a16="http://schemas.microsoft.com/office/drawing/2014/main" id="{4AC14951-00BD-4635-A0D0-3A08B172F91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36" name="Picture 3">
          <a:extLst>
            <a:ext uri="{FF2B5EF4-FFF2-40B4-BE49-F238E27FC236}">
              <a16:creationId xmlns:a16="http://schemas.microsoft.com/office/drawing/2014/main" id="{57003F7C-2BFB-4D04-86DC-512E676B237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37" name="Picture 3">
          <a:extLst>
            <a:ext uri="{FF2B5EF4-FFF2-40B4-BE49-F238E27FC236}">
              <a16:creationId xmlns:a16="http://schemas.microsoft.com/office/drawing/2014/main" id="{9F10B1C6-38F0-49C0-8196-B852F863772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38" name="Picture 3">
          <a:extLst>
            <a:ext uri="{FF2B5EF4-FFF2-40B4-BE49-F238E27FC236}">
              <a16:creationId xmlns:a16="http://schemas.microsoft.com/office/drawing/2014/main" id="{9B935B0A-3B1E-447E-AE8A-EA6A8B9C9E5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39" name="Picture 3">
          <a:extLst>
            <a:ext uri="{FF2B5EF4-FFF2-40B4-BE49-F238E27FC236}">
              <a16:creationId xmlns:a16="http://schemas.microsoft.com/office/drawing/2014/main" id="{36119808-D654-4E25-8DA0-848DCEFD5CC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40" name="Picture 3">
          <a:extLst>
            <a:ext uri="{FF2B5EF4-FFF2-40B4-BE49-F238E27FC236}">
              <a16:creationId xmlns:a16="http://schemas.microsoft.com/office/drawing/2014/main" id="{496D3B21-1209-4E4A-A449-E9BDF25A0BD5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41" name="Picture 3">
          <a:extLst>
            <a:ext uri="{FF2B5EF4-FFF2-40B4-BE49-F238E27FC236}">
              <a16:creationId xmlns:a16="http://schemas.microsoft.com/office/drawing/2014/main" id="{59EF874A-1C22-493F-A426-5A56F65C1878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42" name="Picture 3">
          <a:extLst>
            <a:ext uri="{FF2B5EF4-FFF2-40B4-BE49-F238E27FC236}">
              <a16:creationId xmlns:a16="http://schemas.microsoft.com/office/drawing/2014/main" id="{FDD85B22-243A-457D-8BC5-A066123D6F4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112</xdr:row>
      <xdr:rowOff>0</xdr:rowOff>
    </xdr:from>
    <xdr:ext cx="9526" cy="9526"/>
    <xdr:pic>
      <xdr:nvPicPr>
        <xdr:cNvPr id="243" name="Picture 3">
          <a:extLst>
            <a:ext uri="{FF2B5EF4-FFF2-40B4-BE49-F238E27FC236}">
              <a16:creationId xmlns:a16="http://schemas.microsoft.com/office/drawing/2014/main" id="{8229EB90-2FA1-49CD-8224-49394393188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44" name="Picture 3">
          <a:extLst>
            <a:ext uri="{FF2B5EF4-FFF2-40B4-BE49-F238E27FC236}">
              <a16:creationId xmlns:a16="http://schemas.microsoft.com/office/drawing/2014/main" id="{5F3729AA-C8BB-4348-9B2F-3CB6AA51AA6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45" name="Picture 3">
          <a:extLst>
            <a:ext uri="{FF2B5EF4-FFF2-40B4-BE49-F238E27FC236}">
              <a16:creationId xmlns:a16="http://schemas.microsoft.com/office/drawing/2014/main" id="{1344E6F1-9727-479C-B807-931C833A8EE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46" name="Picture 3">
          <a:extLst>
            <a:ext uri="{FF2B5EF4-FFF2-40B4-BE49-F238E27FC236}">
              <a16:creationId xmlns:a16="http://schemas.microsoft.com/office/drawing/2014/main" id="{28D7896E-DCFC-42FE-BE19-D0FBF9AD4ED3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47" name="Picture 3">
          <a:extLst>
            <a:ext uri="{FF2B5EF4-FFF2-40B4-BE49-F238E27FC236}">
              <a16:creationId xmlns:a16="http://schemas.microsoft.com/office/drawing/2014/main" id="{55C05143-39FA-47BD-B094-4E785AA7E06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48" name="Picture 3">
          <a:extLst>
            <a:ext uri="{FF2B5EF4-FFF2-40B4-BE49-F238E27FC236}">
              <a16:creationId xmlns:a16="http://schemas.microsoft.com/office/drawing/2014/main" id="{D2D139A7-7BA3-453B-A5E0-0955FAFE81A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49" name="Picture 3">
          <a:extLst>
            <a:ext uri="{FF2B5EF4-FFF2-40B4-BE49-F238E27FC236}">
              <a16:creationId xmlns:a16="http://schemas.microsoft.com/office/drawing/2014/main" id="{92E87C61-5BE3-4E06-B084-56B9528E07B0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50" name="Picture 3">
          <a:extLst>
            <a:ext uri="{FF2B5EF4-FFF2-40B4-BE49-F238E27FC236}">
              <a16:creationId xmlns:a16="http://schemas.microsoft.com/office/drawing/2014/main" id="{11709E0C-1B05-4671-B703-5869280BAE1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51" name="Picture 3">
          <a:extLst>
            <a:ext uri="{FF2B5EF4-FFF2-40B4-BE49-F238E27FC236}">
              <a16:creationId xmlns:a16="http://schemas.microsoft.com/office/drawing/2014/main" id="{0C9B794B-489D-4DA6-B7C8-7785CA58FD4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52" name="Picture 3">
          <a:extLst>
            <a:ext uri="{FF2B5EF4-FFF2-40B4-BE49-F238E27FC236}">
              <a16:creationId xmlns:a16="http://schemas.microsoft.com/office/drawing/2014/main" id="{556D7927-EFE7-490B-86B0-724FC78A246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53" name="Picture 3">
          <a:extLst>
            <a:ext uri="{FF2B5EF4-FFF2-40B4-BE49-F238E27FC236}">
              <a16:creationId xmlns:a16="http://schemas.microsoft.com/office/drawing/2014/main" id="{D230E4D7-1776-44EE-991D-3FDE8E3C62C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114</xdr:row>
      <xdr:rowOff>0</xdr:rowOff>
    </xdr:from>
    <xdr:ext cx="9526" cy="9526"/>
    <xdr:pic>
      <xdr:nvPicPr>
        <xdr:cNvPr id="254" name="Picture 3">
          <a:extLst>
            <a:ext uri="{FF2B5EF4-FFF2-40B4-BE49-F238E27FC236}">
              <a16:creationId xmlns:a16="http://schemas.microsoft.com/office/drawing/2014/main" id="{7913DD9D-83F4-4D44-8BCE-80803527312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55" name="Picture 3">
          <a:extLst>
            <a:ext uri="{FF2B5EF4-FFF2-40B4-BE49-F238E27FC236}">
              <a16:creationId xmlns:a16="http://schemas.microsoft.com/office/drawing/2014/main" id="{B3794F72-3EA9-4BC8-82D6-7584CBEF3D0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56" name="Picture 3">
          <a:extLst>
            <a:ext uri="{FF2B5EF4-FFF2-40B4-BE49-F238E27FC236}">
              <a16:creationId xmlns:a16="http://schemas.microsoft.com/office/drawing/2014/main" id="{A78ABF75-BFBE-4EDF-9CE4-DF0D9AA8B0A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57" name="Picture 3">
          <a:extLst>
            <a:ext uri="{FF2B5EF4-FFF2-40B4-BE49-F238E27FC236}">
              <a16:creationId xmlns:a16="http://schemas.microsoft.com/office/drawing/2014/main" id="{9422CED6-6654-4E45-8AD2-1D31E0DDE4A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58" name="Picture 3">
          <a:extLst>
            <a:ext uri="{FF2B5EF4-FFF2-40B4-BE49-F238E27FC236}">
              <a16:creationId xmlns:a16="http://schemas.microsoft.com/office/drawing/2014/main" id="{761AEC63-E834-479A-84F7-D98592BC668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59" name="Picture 3">
          <a:extLst>
            <a:ext uri="{FF2B5EF4-FFF2-40B4-BE49-F238E27FC236}">
              <a16:creationId xmlns:a16="http://schemas.microsoft.com/office/drawing/2014/main" id="{7EDEA99A-5CE6-4209-9CAE-045FC337F50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60" name="Picture 3">
          <a:extLst>
            <a:ext uri="{FF2B5EF4-FFF2-40B4-BE49-F238E27FC236}">
              <a16:creationId xmlns:a16="http://schemas.microsoft.com/office/drawing/2014/main" id="{F3801448-BBBB-4D9E-8116-A14B6FE3A5D2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61" name="Picture 3">
          <a:extLst>
            <a:ext uri="{FF2B5EF4-FFF2-40B4-BE49-F238E27FC236}">
              <a16:creationId xmlns:a16="http://schemas.microsoft.com/office/drawing/2014/main" id="{4BFDAD6D-EB7B-4DA8-8894-F8550B98F0D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62" name="Picture 3">
          <a:extLst>
            <a:ext uri="{FF2B5EF4-FFF2-40B4-BE49-F238E27FC236}">
              <a16:creationId xmlns:a16="http://schemas.microsoft.com/office/drawing/2014/main" id="{A857BAC9-1EA7-40CA-83E3-A505AD38C04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63" name="Picture 3">
          <a:extLst>
            <a:ext uri="{FF2B5EF4-FFF2-40B4-BE49-F238E27FC236}">
              <a16:creationId xmlns:a16="http://schemas.microsoft.com/office/drawing/2014/main" id="{D4FC65EE-6A3E-44C9-A46D-9FCC6F15575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64" name="Picture 3">
          <a:extLst>
            <a:ext uri="{FF2B5EF4-FFF2-40B4-BE49-F238E27FC236}">
              <a16:creationId xmlns:a16="http://schemas.microsoft.com/office/drawing/2014/main" id="{30222CC4-31E7-4E1E-8C85-5370C5C387DE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117</xdr:row>
      <xdr:rowOff>0</xdr:rowOff>
    </xdr:from>
    <xdr:ext cx="9526" cy="9526"/>
    <xdr:pic>
      <xdr:nvPicPr>
        <xdr:cNvPr id="265" name="Picture 3">
          <a:extLst>
            <a:ext uri="{FF2B5EF4-FFF2-40B4-BE49-F238E27FC236}">
              <a16:creationId xmlns:a16="http://schemas.microsoft.com/office/drawing/2014/main" id="{30C86633-9796-4EA4-B676-7C36C017C211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66" name="Picture 3">
          <a:extLst>
            <a:ext uri="{FF2B5EF4-FFF2-40B4-BE49-F238E27FC236}">
              <a16:creationId xmlns:a16="http://schemas.microsoft.com/office/drawing/2014/main" id="{2C058360-0255-4EA4-83D0-A7A699FC4AAA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67" name="Picture 3">
          <a:extLst>
            <a:ext uri="{FF2B5EF4-FFF2-40B4-BE49-F238E27FC236}">
              <a16:creationId xmlns:a16="http://schemas.microsoft.com/office/drawing/2014/main" id="{ABB26A99-80FA-445E-9259-F95E30281B7F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68" name="Picture 3">
          <a:extLst>
            <a:ext uri="{FF2B5EF4-FFF2-40B4-BE49-F238E27FC236}">
              <a16:creationId xmlns:a16="http://schemas.microsoft.com/office/drawing/2014/main" id="{41656A30-1476-4C27-B434-A189B4B4D7CC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69" name="Picture 3">
          <a:extLst>
            <a:ext uri="{FF2B5EF4-FFF2-40B4-BE49-F238E27FC236}">
              <a16:creationId xmlns:a16="http://schemas.microsoft.com/office/drawing/2014/main" id="{78D7981D-728F-4355-946F-FC719F2FF2E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70" name="Picture 3">
          <a:extLst>
            <a:ext uri="{FF2B5EF4-FFF2-40B4-BE49-F238E27FC236}">
              <a16:creationId xmlns:a16="http://schemas.microsoft.com/office/drawing/2014/main" id="{29A66FE6-8766-4DE2-954D-E3C535B0D11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71" name="Picture 3">
          <a:extLst>
            <a:ext uri="{FF2B5EF4-FFF2-40B4-BE49-F238E27FC236}">
              <a16:creationId xmlns:a16="http://schemas.microsoft.com/office/drawing/2014/main" id="{DBDB655F-B489-45CC-BE67-272EB5C79E9D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72" name="Picture 3">
          <a:extLst>
            <a:ext uri="{FF2B5EF4-FFF2-40B4-BE49-F238E27FC236}">
              <a16:creationId xmlns:a16="http://schemas.microsoft.com/office/drawing/2014/main" id="{FD813DC7-3950-4DD4-8F60-9743873219A4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73" name="Picture 3">
          <a:extLst>
            <a:ext uri="{FF2B5EF4-FFF2-40B4-BE49-F238E27FC236}">
              <a16:creationId xmlns:a16="http://schemas.microsoft.com/office/drawing/2014/main" id="{7B877A6A-86EB-45B3-A8C3-356F53BB17F7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74" name="Picture 3">
          <a:extLst>
            <a:ext uri="{FF2B5EF4-FFF2-40B4-BE49-F238E27FC236}">
              <a16:creationId xmlns:a16="http://schemas.microsoft.com/office/drawing/2014/main" id="{3D188F55-7FED-4D30-B1C2-D15F807BD8BB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75" name="Picture 3">
          <a:extLst>
            <a:ext uri="{FF2B5EF4-FFF2-40B4-BE49-F238E27FC236}">
              <a16:creationId xmlns:a16="http://schemas.microsoft.com/office/drawing/2014/main" id="{DBF9AC9B-8B77-4D3C-B260-667B814382E9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119</xdr:row>
      <xdr:rowOff>0</xdr:rowOff>
    </xdr:from>
    <xdr:ext cx="9526" cy="9526"/>
    <xdr:pic>
      <xdr:nvPicPr>
        <xdr:cNvPr id="276" name="Picture 3">
          <a:extLst>
            <a:ext uri="{FF2B5EF4-FFF2-40B4-BE49-F238E27FC236}">
              <a16:creationId xmlns:a16="http://schemas.microsoft.com/office/drawing/2014/main" id="{49842DF1-AA6E-41A9-8087-E56E4BF52E56}"/>
            </a:ext>
            <a:ext uri="{147F2762-F138-4A5C-976F-8EAC2B608ADB}">
              <a16:predDERef xmlns:a16="http://schemas.microsoft.com/office/drawing/2014/main" pred="{B53FD378-0E3A-F20D-3D8E-A10F1D820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700682"/>
          <a:ext cx="9526" cy="95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S110"/>
  <sheetViews>
    <sheetView view="pageBreakPreview" topLeftCell="A64" zoomScaleNormal="100" zoomScaleSheetLayoutView="100" workbookViewId="0">
      <selection activeCell="F81" sqref="F81"/>
    </sheetView>
  </sheetViews>
  <sheetFormatPr defaultColWidth="9" defaultRowHeight="23.85" customHeight="1" x14ac:dyDescent="0.2"/>
  <cols>
    <col min="1" max="1" width="7.375" style="175" bestFit="1" customWidth="1"/>
    <col min="2" max="2" width="55.375" style="114" customWidth="1"/>
    <col min="3" max="3" width="15.75" style="176" bestFit="1" customWidth="1"/>
    <col min="4" max="4" width="13.25" style="176" customWidth="1"/>
    <col min="5" max="5" width="10.875" style="114" customWidth="1"/>
    <col min="6" max="7" width="31.625" style="114" bestFit="1" customWidth="1"/>
    <col min="8" max="8" width="17.125" style="114" customWidth="1"/>
    <col min="9" max="9" width="23.375" style="114" bestFit="1" customWidth="1"/>
    <col min="10" max="10" width="14.625" style="114" customWidth="1"/>
    <col min="11" max="16384" width="9" style="114"/>
  </cols>
  <sheetData>
    <row r="1" spans="1:19" ht="23.85" customHeight="1" x14ac:dyDescent="0.2">
      <c r="A1" s="278" t="s">
        <v>584</v>
      </c>
      <c r="B1" s="279"/>
      <c r="C1" s="279"/>
      <c r="D1" s="279"/>
      <c r="E1" s="279"/>
      <c r="F1" s="279"/>
      <c r="G1" s="279"/>
      <c r="H1" s="279"/>
      <c r="I1" s="279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ht="23.85" customHeight="1" x14ac:dyDescent="0.2">
      <c r="A2" s="279" t="s">
        <v>32</v>
      </c>
      <c r="B2" s="279"/>
      <c r="C2" s="279"/>
      <c r="D2" s="279"/>
      <c r="E2" s="279"/>
      <c r="F2" s="279"/>
      <c r="G2" s="279"/>
      <c r="H2" s="279"/>
      <c r="I2" s="279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ht="23.85" customHeight="1" x14ac:dyDescent="0.2">
      <c r="A3" s="279" t="s">
        <v>585</v>
      </c>
      <c r="B3" s="279"/>
      <c r="C3" s="279"/>
      <c r="D3" s="279"/>
      <c r="E3" s="279"/>
      <c r="F3" s="279"/>
      <c r="G3" s="279"/>
      <c r="H3" s="279"/>
      <c r="I3" s="279"/>
      <c r="J3" s="113"/>
      <c r="K3" s="113"/>
      <c r="L3" s="113"/>
      <c r="M3" s="113"/>
      <c r="N3" s="113"/>
      <c r="O3" s="113"/>
      <c r="P3" s="113"/>
      <c r="Q3" s="113"/>
      <c r="R3" s="113"/>
      <c r="S3" s="113"/>
    </row>
    <row r="4" spans="1:19" s="120" customFormat="1" ht="23.85" customHeight="1" x14ac:dyDescent="0.2">
      <c r="A4" s="115" t="s">
        <v>12</v>
      </c>
      <c r="B4" s="116" t="s">
        <v>13</v>
      </c>
      <c r="C4" s="117" t="s">
        <v>21</v>
      </c>
      <c r="D4" s="182" t="s">
        <v>14</v>
      </c>
      <c r="E4" s="116" t="s">
        <v>15</v>
      </c>
      <c r="F4" s="116" t="s">
        <v>22</v>
      </c>
      <c r="G4" s="116" t="s">
        <v>23</v>
      </c>
      <c r="H4" s="118" t="s">
        <v>16</v>
      </c>
      <c r="I4" s="119" t="s">
        <v>24</v>
      </c>
    </row>
    <row r="5" spans="1:19" ht="23.85" customHeight="1" x14ac:dyDescent="0.2">
      <c r="A5" s="121"/>
      <c r="B5" s="122"/>
      <c r="C5" s="122" t="s">
        <v>25</v>
      </c>
      <c r="D5" s="183" t="s">
        <v>17</v>
      </c>
      <c r="E5" s="122"/>
      <c r="F5" s="122" t="s">
        <v>26</v>
      </c>
      <c r="G5" s="122" t="s">
        <v>27</v>
      </c>
      <c r="H5" s="123" t="s">
        <v>18</v>
      </c>
      <c r="I5" s="124" t="s">
        <v>28</v>
      </c>
    </row>
    <row r="6" spans="1:19" ht="23.85" customHeight="1" x14ac:dyDescent="0.2">
      <c r="A6" s="125">
        <v>1</v>
      </c>
      <c r="B6" s="126" t="s">
        <v>542</v>
      </c>
      <c r="C6" s="127">
        <v>64129</v>
      </c>
      <c r="D6" s="184">
        <v>64129</v>
      </c>
      <c r="E6" s="128" t="s">
        <v>29</v>
      </c>
      <c r="F6" s="129" t="s">
        <v>543</v>
      </c>
      <c r="G6" s="129" t="s">
        <v>543</v>
      </c>
      <c r="H6" s="130" t="s">
        <v>19</v>
      </c>
      <c r="I6" s="131" t="s">
        <v>34</v>
      </c>
      <c r="J6" s="132"/>
    </row>
    <row r="7" spans="1:19" ht="23.85" customHeight="1" x14ac:dyDescent="0.2">
      <c r="A7" s="133"/>
      <c r="B7" s="134"/>
      <c r="C7" s="135"/>
      <c r="D7" s="185"/>
      <c r="E7" s="137"/>
      <c r="F7" s="136"/>
      <c r="G7" s="136"/>
      <c r="H7" s="138" t="s">
        <v>20</v>
      </c>
      <c r="I7" s="136" t="s">
        <v>37</v>
      </c>
    </row>
    <row r="8" spans="1:19" ht="23.85" customHeight="1" x14ac:dyDescent="0.2">
      <c r="A8" s="125">
        <v>2</v>
      </c>
      <c r="B8" s="126" t="s">
        <v>582</v>
      </c>
      <c r="C8" s="127">
        <v>9048</v>
      </c>
      <c r="D8" s="184">
        <v>9048</v>
      </c>
      <c r="E8" s="128" t="s">
        <v>29</v>
      </c>
      <c r="F8" s="129" t="s">
        <v>544</v>
      </c>
      <c r="G8" s="129" t="s">
        <v>544</v>
      </c>
      <c r="H8" s="130" t="s">
        <v>19</v>
      </c>
      <c r="I8" s="131" t="s">
        <v>35</v>
      </c>
      <c r="J8" s="132"/>
    </row>
    <row r="9" spans="1:19" ht="23.85" customHeight="1" x14ac:dyDescent="0.2">
      <c r="A9" s="133"/>
      <c r="B9" s="134"/>
      <c r="C9" s="135"/>
      <c r="D9" s="185"/>
      <c r="E9" s="137"/>
      <c r="F9" s="136"/>
      <c r="G9" s="136"/>
      <c r="H9" s="138" t="s">
        <v>20</v>
      </c>
      <c r="I9" s="136" t="s">
        <v>36</v>
      </c>
    </row>
    <row r="10" spans="1:19" ht="23.85" customHeight="1" x14ac:dyDescent="0.2">
      <c r="A10" s="125">
        <v>3</v>
      </c>
      <c r="B10" s="126" t="s">
        <v>39</v>
      </c>
      <c r="C10" s="127">
        <v>108000</v>
      </c>
      <c r="D10" s="184">
        <v>108000</v>
      </c>
      <c r="E10" s="128" t="s">
        <v>29</v>
      </c>
      <c r="F10" s="129" t="s">
        <v>545</v>
      </c>
      <c r="G10" s="129" t="s">
        <v>545</v>
      </c>
      <c r="H10" s="130" t="s">
        <v>19</v>
      </c>
      <c r="I10" s="131" t="s">
        <v>38</v>
      </c>
      <c r="J10" s="132"/>
    </row>
    <row r="11" spans="1:19" ht="23.85" customHeight="1" x14ac:dyDescent="0.2">
      <c r="A11" s="133"/>
      <c r="B11" s="134"/>
      <c r="C11" s="135"/>
      <c r="D11" s="185"/>
      <c r="E11" s="137"/>
      <c r="F11" s="136"/>
      <c r="G11" s="136"/>
      <c r="H11" s="138" t="s">
        <v>20</v>
      </c>
      <c r="I11" s="136" t="s">
        <v>37</v>
      </c>
    </row>
    <row r="12" spans="1:19" ht="23.85" customHeight="1" x14ac:dyDescent="0.2">
      <c r="A12" s="125">
        <v>4</v>
      </c>
      <c r="B12" s="126" t="s">
        <v>39</v>
      </c>
      <c r="C12" s="127">
        <v>108000</v>
      </c>
      <c r="D12" s="184">
        <v>108000</v>
      </c>
      <c r="E12" s="128" t="s">
        <v>29</v>
      </c>
      <c r="F12" s="129" t="s">
        <v>546</v>
      </c>
      <c r="G12" s="129" t="s">
        <v>546</v>
      </c>
      <c r="H12" s="130" t="s">
        <v>19</v>
      </c>
      <c r="I12" s="131" t="s">
        <v>40</v>
      </c>
      <c r="J12" s="132"/>
    </row>
    <row r="13" spans="1:19" ht="23.85" customHeight="1" x14ac:dyDescent="0.2">
      <c r="A13" s="133"/>
      <c r="B13" s="134"/>
      <c r="C13" s="135"/>
      <c r="D13" s="185"/>
      <c r="E13" s="137"/>
      <c r="F13" s="136"/>
      <c r="G13" s="136"/>
      <c r="H13" s="138" t="s">
        <v>20</v>
      </c>
      <c r="I13" s="136" t="s">
        <v>37</v>
      </c>
    </row>
    <row r="14" spans="1:19" ht="23.85" customHeight="1" x14ac:dyDescent="0.2">
      <c r="A14" s="125">
        <v>5</v>
      </c>
      <c r="B14" s="126" t="s">
        <v>39</v>
      </c>
      <c r="C14" s="127">
        <v>108000</v>
      </c>
      <c r="D14" s="184">
        <v>108000</v>
      </c>
      <c r="E14" s="139" t="s">
        <v>29</v>
      </c>
      <c r="F14" s="129" t="s">
        <v>547</v>
      </c>
      <c r="G14" s="129" t="s">
        <v>547</v>
      </c>
      <c r="H14" s="130" t="s">
        <v>19</v>
      </c>
      <c r="I14" s="131" t="s">
        <v>41</v>
      </c>
      <c r="J14" s="132"/>
    </row>
    <row r="15" spans="1:19" ht="23.85" customHeight="1" x14ac:dyDescent="0.2">
      <c r="A15" s="133"/>
      <c r="B15" s="134"/>
      <c r="C15" s="135"/>
      <c r="D15" s="185"/>
      <c r="E15" s="139"/>
      <c r="F15" s="140"/>
      <c r="G15" s="140"/>
      <c r="H15" s="138" t="s">
        <v>20</v>
      </c>
      <c r="I15" s="140" t="s">
        <v>37</v>
      </c>
    </row>
    <row r="16" spans="1:19" ht="23.85" customHeight="1" x14ac:dyDescent="0.2">
      <c r="A16" s="125">
        <v>6</v>
      </c>
      <c r="B16" s="126" t="s">
        <v>42</v>
      </c>
      <c r="C16" s="127">
        <v>490</v>
      </c>
      <c r="D16" s="184">
        <v>490</v>
      </c>
      <c r="E16" s="128" t="s">
        <v>29</v>
      </c>
      <c r="F16" s="129" t="s">
        <v>549</v>
      </c>
      <c r="G16" s="129" t="s">
        <v>549</v>
      </c>
      <c r="H16" s="130" t="s">
        <v>19</v>
      </c>
      <c r="I16" s="131" t="s">
        <v>43</v>
      </c>
      <c r="J16" s="132"/>
    </row>
    <row r="17" spans="1:10" ht="23.85" customHeight="1" x14ac:dyDescent="0.2">
      <c r="A17" s="141"/>
      <c r="B17" s="142"/>
      <c r="C17" s="143"/>
      <c r="D17" s="186"/>
      <c r="E17" s="139"/>
      <c r="F17" s="140"/>
      <c r="G17" s="140"/>
      <c r="H17" s="144" t="s">
        <v>20</v>
      </c>
      <c r="I17" s="140" t="s">
        <v>44</v>
      </c>
    </row>
    <row r="18" spans="1:10" ht="23.85" customHeight="1" x14ac:dyDescent="0.2">
      <c r="A18" s="145">
        <v>7</v>
      </c>
      <c r="B18" s="146" t="s">
        <v>48</v>
      </c>
      <c r="C18" s="147">
        <v>450</v>
      </c>
      <c r="D18" s="187">
        <v>450</v>
      </c>
      <c r="E18" s="128" t="s">
        <v>29</v>
      </c>
      <c r="F18" s="148" t="s">
        <v>548</v>
      </c>
      <c r="G18" s="148" t="s">
        <v>548</v>
      </c>
      <c r="H18" s="130" t="s">
        <v>19</v>
      </c>
      <c r="I18" s="149" t="s">
        <v>45</v>
      </c>
    </row>
    <row r="19" spans="1:10" ht="23.85" customHeight="1" x14ac:dyDescent="0.2">
      <c r="A19" s="150"/>
      <c r="B19" s="151"/>
      <c r="C19" s="152"/>
      <c r="D19" s="188"/>
      <c r="E19" s="139"/>
      <c r="F19" s="153"/>
      <c r="G19" s="153"/>
      <c r="H19" s="144" t="s">
        <v>20</v>
      </c>
      <c r="I19" s="155" t="s">
        <v>46</v>
      </c>
    </row>
    <row r="20" spans="1:10" ht="23.85" customHeight="1" x14ac:dyDescent="0.2">
      <c r="A20" s="145">
        <v>8</v>
      </c>
      <c r="B20" s="146" t="s">
        <v>47</v>
      </c>
      <c r="C20" s="147">
        <v>18000</v>
      </c>
      <c r="D20" s="187">
        <v>18000</v>
      </c>
      <c r="E20" s="128" t="s">
        <v>29</v>
      </c>
      <c r="F20" s="148" t="s">
        <v>550</v>
      </c>
      <c r="G20" s="148" t="s">
        <v>550</v>
      </c>
      <c r="H20" s="130" t="s">
        <v>19</v>
      </c>
      <c r="I20" s="149" t="s">
        <v>49</v>
      </c>
    </row>
    <row r="21" spans="1:10" ht="23.85" customHeight="1" x14ac:dyDescent="0.2">
      <c r="A21" s="150"/>
      <c r="B21" s="151"/>
      <c r="C21" s="152"/>
      <c r="D21" s="188"/>
      <c r="E21" s="139"/>
      <c r="F21" s="153"/>
      <c r="G21" s="153"/>
      <c r="H21" s="144" t="s">
        <v>20</v>
      </c>
      <c r="I21" s="155" t="s">
        <v>44</v>
      </c>
    </row>
    <row r="22" spans="1:10" ht="23.85" customHeight="1" x14ac:dyDescent="0.2">
      <c r="A22" s="145">
        <v>9</v>
      </c>
      <c r="B22" s="146" t="s">
        <v>413</v>
      </c>
      <c r="C22" s="147">
        <v>390</v>
      </c>
      <c r="D22" s="187">
        <v>390</v>
      </c>
      <c r="E22" s="128" t="s">
        <v>29</v>
      </c>
      <c r="F22" s="148" t="s">
        <v>567</v>
      </c>
      <c r="G22" s="148" t="s">
        <v>567</v>
      </c>
      <c r="H22" s="130" t="s">
        <v>19</v>
      </c>
      <c r="I22" s="149" t="s">
        <v>50</v>
      </c>
    </row>
    <row r="23" spans="1:10" ht="23.85" customHeight="1" x14ac:dyDescent="0.2">
      <c r="A23" s="150"/>
      <c r="B23" s="151"/>
      <c r="C23" s="152"/>
      <c r="D23" s="188"/>
      <c r="E23" s="139"/>
      <c r="F23" s="153"/>
      <c r="G23" s="153"/>
      <c r="H23" s="144" t="s">
        <v>20</v>
      </c>
      <c r="I23" s="156" t="s">
        <v>51</v>
      </c>
    </row>
    <row r="24" spans="1:10" ht="23.85" customHeight="1" x14ac:dyDescent="0.2">
      <c r="A24" s="145">
        <v>10</v>
      </c>
      <c r="B24" s="146" t="s">
        <v>52</v>
      </c>
      <c r="C24" s="147">
        <v>1570</v>
      </c>
      <c r="D24" s="187">
        <v>1570</v>
      </c>
      <c r="E24" s="128" t="s">
        <v>29</v>
      </c>
      <c r="F24" s="148" t="s">
        <v>551</v>
      </c>
      <c r="G24" s="148" t="s">
        <v>551</v>
      </c>
      <c r="H24" s="130" t="s">
        <v>19</v>
      </c>
      <c r="I24" s="149" t="s">
        <v>53</v>
      </c>
    </row>
    <row r="25" spans="1:10" ht="23.85" customHeight="1" x14ac:dyDescent="0.2">
      <c r="A25" s="157"/>
      <c r="B25" s="142"/>
      <c r="C25" s="143"/>
      <c r="D25" s="186"/>
      <c r="E25" s="139"/>
      <c r="F25" s="140"/>
      <c r="G25" s="140"/>
      <c r="H25" s="144" t="s">
        <v>20</v>
      </c>
      <c r="I25" s="158" t="s">
        <v>51</v>
      </c>
    </row>
    <row r="26" spans="1:10" ht="23.85" customHeight="1" x14ac:dyDescent="0.2">
      <c r="A26" s="145">
        <v>11</v>
      </c>
      <c r="B26" s="146" t="s">
        <v>54</v>
      </c>
      <c r="C26" s="147">
        <v>2395</v>
      </c>
      <c r="D26" s="187">
        <v>2395</v>
      </c>
      <c r="E26" s="128" t="s">
        <v>29</v>
      </c>
      <c r="F26" s="148" t="s">
        <v>566</v>
      </c>
      <c r="G26" s="148" t="s">
        <v>566</v>
      </c>
      <c r="H26" s="130" t="s">
        <v>19</v>
      </c>
      <c r="I26" s="149" t="s">
        <v>55</v>
      </c>
    </row>
    <row r="27" spans="1:10" ht="23.85" customHeight="1" x14ac:dyDescent="0.2">
      <c r="A27" s="150"/>
      <c r="B27" s="151"/>
      <c r="C27" s="152"/>
      <c r="D27" s="188"/>
      <c r="E27" s="139"/>
      <c r="F27" s="153"/>
      <c r="G27" s="153"/>
      <c r="H27" s="144" t="s">
        <v>20</v>
      </c>
      <c r="I27" s="155" t="s">
        <v>51</v>
      </c>
    </row>
    <row r="28" spans="1:10" ht="23.85" customHeight="1" x14ac:dyDescent="0.2">
      <c r="A28" s="145">
        <v>12</v>
      </c>
      <c r="B28" s="146" t="s">
        <v>54</v>
      </c>
      <c r="C28" s="147">
        <v>3700</v>
      </c>
      <c r="D28" s="187">
        <v>3700</v>
      </c>
      <c r="E28" s="128" t="s">
        <v>29</v>
      </c>
      <c r="F28" s="148" t="s">
        <v>565</v>
      </c>
      <c r="G28" s="148" t="s">
        <v>565</v>
      </c>
      <c r="H28" s="130" t="s">
        <v>19</v>
      </c>
      <c r="I28" s="149" t="s">
        <v>56</v>
      </c>
    </row>
    <row r="29" spans="1:10" ht="23.85" customHeight="1" x14ac:dyDescent="0.2">
      <c r="A29" s="150"/>
      <c r="B29" s="151"/>
      <c r="C29" s="152"/>
      <c r="D29" s="188"/>
      <c r="E29" s="139"/>
      <c r="F29" s="153"/>
      <c r="G29" s="153"/>
      <c r="H29" s="144" t="s">
        <v>20</v>
      </c>
      <c r="I29" s="155" t="s">
        <v>51</v>
      </c>
    </row>
    <row r="30" spans="1:10" ht="23.85" customHeight="1" x14ac:dyDescent="0.2">
      <c r="A30" s="141">
        <v>13</v>
      </c>
      <c r="B30" s="159" t="s">
        <v>57</v>
      </c>
      <c r="C30" s="160">
        <v>48270</v>
      </c>
      <c r="D30" s="189">
        <v>48270</v>
      </c>
      <c r="E30" s="128" t="s">
        <v>29</v>
      </c>
      <c r="F30" s="161" t="s">
        <v>552</v>
      </c>
      <c r="G30" s="161" t="s">
        <v>552</v>
      </c>
      <c r="H30" s="144" t="s">
        <v>19</v>
      </c>
      <c r="I30" s="162" t="s">
        <v>58</v>
      </c>
      <c r="J30" s="132"/>
    </row>
    <row r="31" spans="1:10" ht="23.85" customHeight="1" x14ac:dyDescent="0.2">
      <c r="A31" s="163"/>
      <c r="B31" s="134"/>
      <c r="C31" s="134"/>
      <c r="D31" s="185"/>
      <c r="E31" s="139"/>
      <c r="F31" s="153"/>
      <c r="G31" s="153"/>
      <c r="H31" s="164" t="s">
        <v>20</v>
      </c>
      <c r="I31" s="153" t="s">
        <v>59</v>
      </c>
    </row>
    <row r="32" spans="1:10" ht="23.85" customHeight="1" x14ac:dyDescent="0.2">
      <c r="A32" s="125">
        <v>14</v>
      </c>
      <c r="B32" s="126" t="s">
        <v>60</v>
      </c>
      <c r="C32" s="127">
        <v>1500</v>
      </c>
      <c r="D32" s="184">
        <v>1500</v>
      </c>
      <c r="E32" s="128" t="s">
        <v>29</v>
      </c>
      <c r="F32" s="129" t="s">
        <v>553</v>
      </c>
      <c r="G32" s="129" t="s">
        <v>553</v>
      </c>
      <c r="H32" s="130" t="s">
        <v>19</v>
      </c>
      <c r="I32" s="131" t="s">
        <v>61</v>
      </c>
      <c r="J32" s="132"/>
    </row>
    <row r="33" spans="1:10" ht="23.85" customHeight="1" x14ac:dyDescent="0.2">
      <c r="A33" s="133"/>
      <c r="B33" s="134"/>
      <c r="C33" s="135"/>
      <c r="D33" s="185"/>
      <c r="E33" s="137"/>
      <c r="F33" s="136"/>
      <c r="G33" s="136"/>
      <c r="H33" s="138" t="s">
        <v>20</v>
      </c>
      <c r="I33" s="136" t="s">
        <v>62</v>
      </c>
    </row>
    <row r="34" spans="1:10" ht="23.85" customHeight="1" x14ac:dyDescent="0.2">
      <c r="A34" s="125">
        <v>15</v>
      </c>
      <c r="B34" s="126" t="s">
        <v>341</v>
      </c>
      <c r="C34" s="127">
        <v>16620</v>
      </c>
      <c r="D34" s="184">
        <v>16620</v>
      </c>
      <c r="E34" s="128" t="s">
        <v>29</v>
      </c>
      <c r="F34" s="129" t="s">
        <v>554</v>
      </c>
      <c r="G34" s="129" t="s">
        <v>554</v>
      </c>
      <c r="H34" s="130" t="s">
        <v>19</v>
      </c>
      <c r="I34" s="131" t="s">
        <v>63</v>
      </c>
      <c r="J34" s="132"/>
    </row>
    <row r="35" spans="1:10" ht="23.85" customHeight="1" x14ac:dyDescent="0.2">
      <c r="A35" s="133"/>
      <c r="B35" s="177"/>
      <c r="C35" s="135"/>
      <c r="D35" s="185"/>
      <c r="E35" s="137"/>
      <c r="F35" s="177"/>
      <c r="G35" s="177"/>
      <c r="H35" s="138" t="s">
        <v>20</v>
      </c>
      <c r="I35" s="136" t="s">
        <v>64</v>
      </c>
    </row>
    <row r="36" spans="1:10" ht="23.85" customHeight="1" x14ac:dyDescent="0.2">
      <c r="A36" s="125">
        <v>16</v>
      </c>
      <c r="B36" s="126" t="s">
        <v>341</v>
      </c>
      <c r="C36" s="127">
        <v>11640</v>
      </c>
      <c r="D36" s="184">
        <v>11640</v>
      </c>
      <c r="E36" s="128" t="s">
        <v>29</v>
      </c>
      <c r="F36" s="129" t="s">
        <v>564</v>
      </c>
      <c r="G36" s="129" t="s">
        <v>564</v>
      </c>
      <c r="H36" s="130" t="s">
        <v>19</v>
      </c>
      <c r="I36" s="131" t="s">
        <v>65</v>
      </c>
      <c r="J36" s="132"/>
    </row>
    <row r="37" spans="1:10" ht="23.85" customHeight="1" x14ac:dyDescent="0.2">
      <c r="A37" s="133"/>
      <c r="B37" s="134"/>
      <c r="C37" s="135"/>
      <c r="D37" s="185"/>
      <c r="E37" s="137"/>
      <c r="F37" s="136"/>
      <c r="G37" s="136"/>
      <c r="H37" s="138" t="s">
        <v>20</v>
      </c>
      <c r="I37" s="136" t="s">
        <v>64</v>
      </c>
    </row>
    <row r="38" spans="1:10" ht="23.85" customHeight="1" x14ac:dyDescent="0.2">
      <c r="A38" s="125">
        <v>17</v>
      </c>
      <c r="B38" s="126" t="s">
        <v>67</v>
      </c>
      <c r="C38" s="127">
        <v>5700</v>
      </c>
      <c r="D38" s="184">
        <v>5700</v>
      </c>
      <c r="E38" s="128" t="s">
        <v>29</v>
      </c>
      <c r="F38" s="129" t="s">
        <v>555</v>
      </c>
      <c r="G38" s="129" t="s">
        <v>555</v>
      </c>
      <c r="H38" s="130" t="s">
        <v>19</v>
      </c>
      <c r="I38" s="131" t="s">
        <v>66</v>
      </c>
      <c r="J38" s="132"/>
    </row>
    <row r="39" spans="1:10" ht="23.85" customHeight="1" x14ac:dyDescent="0.2">
      <c r="A39" s="133"/>
      <c r="B39" s="134"/>
      <c r="C39" s="135"/>
      <c r="D39" s="185"/>
      <c r="E39" s="137"/>
      <c r="F39" s="136"/>
      <c r="G39" s="136"/>
      <c r="H39" s="138" t="s">
        <v>20</v>
      </c>
      <c r="I39" s="136" t="s">
        <v>64</v>
      </c>
    </row>
    <row r="40" spans="1:10" ht="23.85" customHeight="1" x14ac:dyDescent="0.2">
      <c r="A40" s="125">
        <v>18</v>
      </c>
      <c r="B40" s="129" t="s">
        <v>69</v>
      </c>
      <c r="C40" s="127">
        <v>41400</v>
      </c>
      <c r="D40" s="184">
        <v>41400</v>
      </c>
      <c r="E40" s="139" t="s">
        <v>29</v>
      </c>
      <c r="F40" s="129" t="s">
        <v>563</v>
      </c>
      <c r="G40" s="129" t="s">
        <v>563</v>
      </c>
      <c r="H40" s="130" t="s">
        <v>19</v>
      </c>
      <c r="I40" s="131" t="s">
        <v>68</v>
      </c>
      <c r="J40" s="132"/>
    </row>
    <row r="41" spans="1:10" ht="23.85" customHeight="1" x14ac:dyDescent="0.2">
      <c r="A41" s="133"/>
      <c r="B41" s="159"/>
      <c r="C41" s="135"/>
      <c r="D41" s="185"/>
      <c r="E41" s="139"/>
      <c r="F41" s="140"/>
      <c r="G41" s="140"/>
      <c r="H41" s="138" t="s">
        <v>20</v>
      </c>
      <c r="I41" s="136" t="s">
        <v>64</v>
      </c>
    </row>
    <row r="42" spans="1:10" ht="23.85" customHeight="1" x14ac:dyDescent="0.2">
      <c r="A42" s="125">
        <v>19</v>
      </c>
      <c r="B42" s="126" t="s">
        <v>70</v>
      </c>
      <c r="C42" s="127">
        <v>25800</v>
      </c>
      <c r="D42" s="184">
        <v>25800</v>
      </c>
      <c r="E42" s="128" t="s">
        <v>29</v>
      </c>
      <c r="F42" s="129" t="s">
        <v>562</v>
      </c>
      <c r="G42" s="129" t="s">
        <v>562</v>
      </c>
      <c r="H42" s="130" t="s">
        <v>19</v>
      </c>
      <c r="I42" s="131" t="s">
        <v>71</v>
      </c>
      <c r="J42" s="132"/>
    </row>
    <row r="43" spans="1:10" ht="23.85" customHeight="1" x14ac:dyDescent="0.2">
      <c r="A43" s="141"/>
      <c r="B43" s="142"/>
      <c r="C43" s="143"/>
      <c r="D43" s="186"/>
      <c r="E43" s="139"/>
      <c r="F43" s="140"/>
      <c r="G43" s="140"/>
      <c r="H43" s="144" t="s">
        <v>20</v>
      </c>
      <c r="I43" s="140" t="s">
        <v>64</v>
      </c>
    </row>
    <row r="44" spans="1:10" ht="23.85" customHeight="1" x14ac:dyDescent="0.2">
      <c r="A44" s="145">
        <v>20</v>
      </c>
      <c r="B44" s="146" t="s">
        <v>72</v>
      </c>
      <c r="C44" s="147">
        <v>9440</v>
      </c>
      <c r="D44" s="187">
        <v>9440</v>
      </c>
      <c r="E44" s="128" t="s">
        <v>29</v>
      </c>
      <c r="F44" s="148" t="s">
        <v>556</v>
      </c>
      <c r="G44" s="148" t="s">
        <v>556</v>
      </c>
      <c r="H44" s="130" t="s">
        <v>19</v>
      </c>
      <c r="I44" s="149" t="s">
        <v>73</v>
      </c>
    </row>
    <row r="45" spans="1:10" ht="23.85" customHeight="1" x14ac:dyDescent="0.2">
      <c r="A45" s="150"/>
      <c r="B45" s="151"/>
      <c r="C45" s="152"/>
      <c r="D45" s="188"/>
      <c r="E45" s="154"/>
      <c r="F45" s="153"/>
      <c r="G45" s="153"/>
      <c r="H45" s="144" t="s">
        <v>20</v>
      </c>
      <c r="I45" s="140" t="s">
        <v>64</v>
      </c>
    </row>
    <row r="46" spans="1:10" ht="23.85" customHeight="1" x14ac:dyDescent="0.2">
      <c r="A46" s="145">
        <v>21</v>
      </c>
      <c r="B46" s="146" t="s">
        <v>557</v>
      </c>
      <c r="C46" s="147">
        <v>46780</v>
      </c>
      <c r="D46" s="187">
        <v>46780</v>
      </c>
      <c r="E46" s="128" t="s">
        <v>29</v>
      </c>
      <c r="F46" s="148" t="s">
        <v>561</v>
      </c>
      <c r="G46" s="148" t="s">
        <v>561</v>
      </c>
      <c r="H46" s="130" t="s">
        <v>19</v>
      </c>
      <c r="I46" s="149" t="s">
        <v>74</v>
      </c>
    </row>
    <row r="47" spans="1:10" ht="23.85" customHeight="1" x14ac:dyDescent="0.2">
      <c r="A47" s="150"/>
      <c r="B47" s="151"/>
      <c r="C47" s="152"/>
      <c r="D47" s="188"/>
      <c r="E47" s="154"/>
      <c r="F47" s="153"/>
      <c r="G47" s="153"/>
      <c r="H47" s="144" t="s">
        <v>20</v>
      </c>
      <c r="I47" s="140" t="s">
        <v>64</v>
      </c>
    </row>
    <row r="48" spans="1:10" ht="23.85" customHeight="1" x14ac:dyDescent="0.2">
      <c r="A48" s="145">
        <v>22</v>
      </c>
      <c r="B48" s="146" t="s">
        <v>583</v>
      </c>
      <c r="C48" s="147">
        <v>10243</v>
      </c>
      <c r="D48" s="187">
        <v>10243</v>
      </c>
      <c r="E48" s="128" t="s">
        <v>29</v>
      </c>
      <c r="F48" s="148" t="s">
        <v>560</v>
      </c>
      <c r="G48" s="148" t="s">
        <v>560</v>
      </c>
      <c r="H48" s="130" t="s">
        <v>19</v>
      </c>
      <c r="I48" s="149" t="s">
        <v>75</v>
      </c>
    </row>
    <row r="49" spans="1:10" ht="23.85" customHeight="1" x14ac:dyDescent="0.2">
      <c r="A49" s="150"/>
      <c r="B49" s="151"/>
      <c r="C49" s="152"/>
      <c r="D49" s="188"/>
      <c r="E49" s="154"/>
      <c r="F49" s="153"/>
      <c r="G49" s="153"/>
      <c r="H49" s="144" t="s">
        <v>20</v>
      </c>
      <c r="I49" s="140" t="s">
        <v>64</v>
      </c>
    </row>
    <row r="50" spans="1:10" ht="23.85" customHeight="1" x14ac:dyDescent="0.2">
      <c r="A50" s="145">
        <v>23</v>
      </c>
      <c r="B50" s="146" t="s">
        <v>78</v>
      </c>
      <c r="C50" s="147">
        <v>3103</v>
      </c>
      <c r="D50" s="187">
        <v>3103</v>
      </c>
      <c r="E50" s="128" t="s">
        <v>29</v>
      </c>
      <c r="F50" s="148" t="s">
        <v>558</v>
      </c>
      <c r="G50" s="148" t="s">
        <v>558</v>
      </c>
      <c r="H50" s="130" t="s">
        <v>19</v>
      </c>
      <c r="I50" s="149" t="s">
        <v>76</v>
      </c>
    </row>
    <row r="51" spans="1:10" ht="23.85" customHeight="1" x14ac:dyDescent="0.2">
      <c r="A51" s="157"/>
      <c r="B51" s="142"/>
      <c r="C51" s="143"/>
      <c r="D51" s="186"/>
      <c r="E51" s="139"/>
      <c r="F51" s="140" t="s">
        <v>559</v>
      </c>
      <c r="G51" s="140" t="s">
        <v>559</v>
      </c>
      <c r="H51" s="144" t="s">
        <v>20</v>
      </c>
      <c r="I51" s="158" t="s">
        <v>77</v>
      </c>
    </row>
    <row r="52" spans="1:10" ht="23.85" customHeight="1" x14ac:dyDescent="0.2">
      <c r="A52" s="145">
        <v>24</v>
      </c>
      <c r="B52" s="146" t="s">
        <v>570</v>
      </c>
      <c r="C52" s="147">
        <v>1772000</v>
      </c>
      <c r="D52" s="187">
        <v>1567500</v>
      </c>
      <c r="E52" s="128" t="s">
        <v>572</v>
      </c>
      <c r="F52" s="148" t="s">
        <v>640</v>
      </c>
      <c r="G52" s="140" t="s">
        <v>644</v>
      </c>
      <c r="H52" s="130" t="s">
        <v>19</v>
      </c>
      <c r="I52" s="149" t="s">
        <v>34</v>
      </c>
    </row>
    <row r="53" spans="1:10" ht="23.85" customHeight="1" x14ac:dyDescent="0.2">
      <c r="A53" s="157"/>
      <c r="B53" s="142" t="s">
        <v>571</v>
      </c>
      <c r="C53" s="143"/>
      <c r="D53" s="186"/>
      <c r="E53" s="180"/>
      <c r="F53" s="140" t="s">
        <v>641</v>
      </c>
      <c r="G53" s="140"/>
      <c r="H53" s="144" t="s">
        <v>20</v>
      </c>
      <c r="I53" s="158" t="s">
        <v>645</v>
      </c>
    </row>
    <row r="54" spans="1:10" ht="23.85" customHeight="1" x14ac:dyDescent="0.2">
      <c r="A54" s="157"/>
      <c r="B54" s="142"/>
      <c r="C54" s="143"/>
      <c r="D54" s="186"/>
      <c r="E54" s="180"/>
      <c r="F54" s="140" t="s">
        <v>642</v>
      </c>
      <c r="G54" s="140"/>
      <c r="H54" s="144"/>
      <c r="I54" s="158"/>
    </row>
    <row r="55" spans="1:10" ht="23.85" customHeight="1" x14ac:dyDescent="0.2">
      <c r="A55" s="157"/>
      <c r="B55" s="142"/>
      <c r="C55" s="143"/>
      <c r="D55" s="186"/>
      <c r="E55" s="180"/>
      <c r="F55" s="140" t="s">
        <v>643</v>
      </c>
      <c r="G55" s="180"/>
      <c r="H55" s="144"/>
      <c r="I55" s="158"/>
    </row>
    <row r="56" spans="1:10" ht="23.85" customHeight="1" x14ac:dyDescent="0.2">
      <c r="A56" s="150"/>
      <c r="B56" s="151"/>
      <c r="C56" s="152"/>
      <c r="D56" s="188"/>
      <c r="E56" s="139"/>
      <c r="F56" s="153" t="s">
        <v>644</v>
      </c>
      <c r="G56" s="154"/>
      <c r="H56" s="144"/>
      <c r="I56" s="155"/>
    </row>
    <row r="57" spans="1:10" ht="23.85" customHeight="1" x14ac:dyDescent="0.2">
      <c r="A57" s="157">
        <v>25</v>
      </c>
      <c r="B57" s="142" t="s">
        <v>573</v>
      </c>
      <c r="C57" s="143">
        <v>93000</v>
      </c>
      <c r="D57" s="186">
        <v>93000</v>
      </c>
      <c r="E57" s="128" t="s">
        <v>29</v>
      </c>
      <c r="F57" s="140" t="s">
        <v>574</v>
      </c>
      <c r="G57" s="139"/>
      <c r="H57" s="130" t="s">
        <v>19</v>
      </c>
      <c r="I57" s="158" t="s">
        <v>35</v>
      </c>
    </row>
    <row r="58" spans="1:10" ht="23.85" customHeight="1" x14ac:dyDescent="0.2">
      <c r="A58" s="157"/>
      <c r="B58" s="142"/>
      <c r="C58" s="143"/>
      <c r="D58" s="186"/>
      <c r="E58" s="139"/>
      <c r="F58" s="140"/>
      <c r="G58" s="139"/>
      <c r="H58" s="144" t="s">
        <v>20</v>
      </c>
      <c r="I58" s="158" t="s">
        <v>575</v>
      </c>
    </row>
    <row r="59" spans="1:10" ht="23.85" customHeight="1" x14ac:dyDescent="0.2">
      <c r="A59" s="145">
        <v>26</v>
      </c>
      <c r="B59" s="146" t="s">
        <v>576</v>
      </c>
      <c r="C59" s="147">
        <v>835000</v>
      </c>
      <c r="D59" s="187">
        <v>835000</v>
      </c>
      <c r="E59" s="178" t="s">
        <v>572</v>
      </c>
      <c r="F59" s="148" t="s">
        <v>577</v>
      </c>
      <c r="G59" s="148" t="s">
        <v>577</v>
      </c>
      <c r="H59" s="178" t="s">
        <v>19</v>
      </c>
      <c r="I59" s="149" t="s">
        <v>38</v>
      </c>
    </row>
    <row r="60" spans="1:10" ht="23.85" customHeight="1" x14ac:dyDescent="0.2">
      <c r="A60" s="157"/>
      <c r="B60" s="142"/>
      <c r="C60" s="143"/>
      <c r="D60" s="186"/>
      <c r="E60" s="140"/>
      <c r="F60" s="140" t="s">
        <v>636</v>
      </c>
      <c r="G60" s="180"/>
      <c r="H60" s="140" t="s">
        <v>20</v>
      </c>
      <c r="I60" s="158" t="s">
        <v>639</v>
      </c>
    </row>
    <row r="61" spans="1:10" ht="23.85" customHeight="1" x14ac:dyDescent="0.2">
      <c r="A61" s="157"/>
      <c r="B61" s="142"/>
      <c r="C61" s="143"/>
      <c r="D61" s="186"/>
      <c r="E61" s="140"/>
      <c r="F61" s="140" t="s">
        <v>637</v>
      </c>
      <c r="G61" s="180"/>
      <c r="H61" s="140"/>
      <c r="I61" s="158"/>
    </row>
    <row r="62" spans="1:10" ht="23.85" customHeight="1" x14ac:dyDescent="0.2">
      <c r="A62" s="150"/>
      <c r="B62" s="151"/>
      <c r="C62" s="152"/>
      <c r="D62" s="188"/>
      <c r="E62" s="153"/>
      <c r="F62" s="153" t="s">
        <v>638</v>
      </c>
      <c r="G62" s="154"/>
      <c r="H62" s="153"/>
      <c r="I62" s="155"/>
    </row>
    <row r="63" spans="1:10" ht="23.85" customHeight="1" x14ac:dyDescent="0.2">
      <c r="A63" s="141">
        <v>27</v>
      </c>
      <c r="B63" s="159" t="s">
        <v>578</v>
      </c>
      <c r="C63" s="160">
        <v>158000</v>
      </c>
      <c r="D63" s="189">
        <v>158000</v>
      </c>
      <c r="E63" s="139" t="s">
        <v>29</v>
      </c>
      <c r="F63" s="161" t="s">
        <v>580</v>
      </c>
      <c r="G63" s="161" t="s">
        <v>580</v>
      </c>
      <c r="H63" s="144" t="s">
        <v>19</v>
      </c>
      <c r="I63" s="162" t="s">
        <v>40</v>
      </c>
      <c r="J63" s="132"/>
    </row>
    <row r="64" spans="1:10" ht="23.85" customHeight="1" x14ac:dyDescent="0.2">
      <c r="A64" s="163"/>
      <c r="B64" s="134" t="s">
        <v>579</v>
      </c>
      <c r="C64" s="134"/>
      <c r="D64" s="185"/>
      <c r="E64" s="154"/>
      <c r="F64" s="153"/>
      <c r="G64" s="153"/>
      <c r="H64" s="164" t="s">
        <v>20</v>
      </c>
      <c r="I64" s="153" t="s">
        <v>581</v>
      </c>
    </row>
    <row r="65" spans="1:19" ht="23.85" customHeight="1" x14ac:dyDescent="0.2">
      <c r="A65" s="179"/>
      <c r="B65" s="180"/>
      <c r="C65" s="180"/>
      <c r="D65" s="192"/>
      <c r="E65" s="180"/>
      <c r="F65" s="180"/>
      <c r="G65" s="180"/>
      <c r="H65" s="180"/>
      <c r="I65" s="180"/>
    </row>
    <row r="66" spans="1:19" ht="23.85" customHeight="1" x14ac:dyDescent="0.2">
      <c r="A66" s="179"/>
      <c r="B66" s="180"/>
      <c r="C66" s="180"/>
      <c r="D66" s="192"/>
      <c r="E66" s="180"/>
      <c r="F66" s="180"/>
      <c r="G66" s="180"/>
      <c r="H66" s="180"/>
      <c r="I66" s="180"/>
    </row>
    <row r="67" spans="1:19" ht="23.85" customHeight="1" x14ac:dyDescent="0.2">
      <c r="A67" s="165"/>
      <c r="B67" s="139"/>
      <c r="C67" s="139"/>
      <c r="D67" s="190"/>
      <c r="E67" s="139"/>
      <c r="F67" s="139"/>
      <c r="G67" s="139"/>
      <c r="H67" s="139"/>
      <c r="I67" s="139"/>
    </row>
    <row r="68" spans="1:19" ht="23.1" customHeight="1" x14ac:dyDescent="0.2">
      <c r="A68" s="278" t="s">
        <v>568</v>
      </c>
      <c r="B68" s="279"/>
      <c r="C68" s="279"/>
      <c r="D68" s="279"/>
      <c r="E68" s="279"/>
      <c r="F68" s="279"/>
      <c r="G68" s="279"/>
      <c r="H68" s="279"/>
      <c r="I68" s="279"/>
      <c r="J68" s="113"/>
      <c r="K68" s="113"/>
      <c r="L68" s="113"/>
      <c r="M68" s="113"/>
      <c r="N68" s="113"/>
      <c r="O68" s="113"/>
      <c r="P68" s="113"/>
      <c r="Q68" s="113"/>
      <c r="R68" s="113"/>
      <c r="S68" s="113"/>
    </row>
    <row r="69" spans="1:19" ht="23.1" customHeight="1" x14ac:dyDescent="0.2">
      <c r="A69" s="279" t="s">
        <v>569</v>
      </c>
      <c r="B69" s="279"/>
      <c r="C69" s="279"/>
      <c r="D69" s="279"/>
      <c r="E69" s="279"/>
      <c r="F69" s="279"/>
      <c r="G69" s="279"/>
      <c r="H69" s="279"/>
      <c r="I69" s="279"/>
      <c r="J69" s="113"/>
      <c r="K69" s="113"/>
      <c r="L69" s="113"/>
      <c r="M69" s="113"/>
      <c r="N69" s="113"/>
      <c r="O69" s="113"/>
      <c r="P69" s="113"/>
      <c r="Q69" s="113"/>
      <c r="R69" s="113"/>
      <c r="S69" s="113"/>
    </row>
    <row r="70" spans="1:19" ht="23.1" customHeight="1" x14ac:dyDescent="0.2">
      <c r="A70" s="114"/>
      <c r="B70" s="281" t="s">
        <v>0</v>
      </c>
      <c r="C70" s="281"/>
      <c r="D70" s="191"/>
      <c r="E70" s="166"/>
      <c r="F70" s="166"/>
      <c r="G70" s="166"/>
      <c r="H70" s="166"/>
      <c r="I70" s="166"/>
      <c r="J70" s="113"/>
      <c r="K70" s="113"/>
      <c r="L70" s="113"/>
      <c r="M70" s="113"/>
      <c r="N70" s="113"/>
      <c r="O70" s="113"/>
      <c r="P70" s="113"/>
      <c r="Q70" s="113"/>
      <c r="R70" s="113"/>
      <c r="S70" s="113"/>
    </row>
    <row r="71" spans="1:19" ht="23.1" customHeight="1" x14ac:dyDescent="0.5">
      <c r="A71" s="114"/>
      <c r="C71" s="282" t="s">
        <v>1</v>
      </c>
      <c r="D71" s="282"/>
      <c r="E71" s="167" t="s">
        <v>2</v>
      </c>
      <c r="F71" s="167" t="s">
        <v>3</v>
      </c>
      <c r="G71" s="166"/>
      <c r="H71" s="168" t="s">
        <v>10</v>
      </c>
      <c r="I71" s="169" t="s">
        <v>30</v>
      </c>
      <c r="J71" s="113"/>
      <c r="K71" s="113"/>
      <c r="L71" s="113"/>
      <c r="M71" s="113"/>
      <c r="N71" s="113"/>
      <c r="O71" s="113"/>
      <c r="P71" s="113"/>
      <c r="Q71" s="113"/>
      <c r="R71" s="113"/>
      <c r="S71" s="113"/>
    </row>
    <row r="72" spans="1:19" ht="23.1" customHeight="1" x14ac:dyDescent="0.5">
      <c r="A72" s="114"/>
      <c r="C72" s="280" t="s">
        <v>4</v>
      </c>
      <c r="D72" s="280"/>
      <c r="E72" s="170">
        <v>2</v>
      </c>
      <c r="F72" s="171">
        <f>C52+C59</f>
        <v>2607000</v>
      </c>
      <c r="G72" s="166"/>
      <c r="H72" s="168" t="s">
        <v>11</v>
      </c>
      <c r="I72" s="169" t="s">
        <v>30</v>
      </c>
      <c r="J72" s="113"/>
      <c r="K72" s="113"/>
      <c r="L72" s="113"/>
      <c r="M72" s="113"/>
      <c r="N72" s="113"/>
      <c r="O72" s="113"/>
      <c r="P72" s="113"/>
      <c r="Q72" s="113"/>
      <c r="R72" s="113"/>
      <c r="S72" s="113"/>
    </row>
    <row r="73" spans="1:19" ht="23.1" customHeight="1" x14ac:dyDescent="0.5">
      <c r="A73" s="114"/>
      <c r="C73" s="280" t="s">
        <v>5</v>
      </c>
      <c r="D73" s="280"/>
      <c r="E73" s="170" t="s">
        <v>31</v>
      </c>
      <c r="F73" s="171" t="s">
        <v>31</v>
      </c>
      <c r="G73" s="166"/>
      <c r="H73" s="166"/>
      <c r="I73" s="166"/>
      <c r="J73" s="113"/>
      <c r="K73" s="113"/>
      <c r="L73" s="113"/>
      <c r="M73" s="113"/>
      <c r="N73" s="113"/>
      <c r="O73" s="113"/>
      <c r="P73" s="113"/>
      <c r="Q73" s="113"/>
      <c r="R73" s="113"/>
      <c r="S73" s="113"/>
    </row>
    <row r="74" spans="1:19" ht="23.1" customHeight="1" x14ac:dyDescent="0.5">
      <c r="A74" s="114"/>
      <c r="C74" s="280" t="s">
        <v>6</v>
      </c>
      <c r="D74" s="280"/>
      <c r="E74" s="172">
        <v>25</v>
      </c>
      <c r="F74" s="181">
        <f>SUM(C6:C64)-C52-C59</f>
        <v>895668</v>
      </c>
      <c r="G74" s="166"/>
      <c r="H74" s="166"/>
      <c r="I74" s="166"/>
      <c r="J74" s="113"/>
      <c r="K74" s="113"/>
      <c r="L74" s="113"/>
      <c r="M74" s="113"/>
      <c r="N74" s="113"/>
      <c r="O74" s="113"/>
      <c r="P74" s="113"/>
      <c r="Q74" s="113"/>
      <c r="R74" s="113"/>
      <c r="S74" s="113"/>
    </row>
    <row r="75" spans="1:19" ht="23.1" customHeight="1" x14ac:dyDescent="0.5">
      <c r="A75" s="114"/>
      <c r="C75" s="280" t="s">
        <v>7</v>
      </c>
      <c r="D75" s="280"/>
      <c r="E75" s="170" t="s">
        <v>31</v>
      </c>
      <c r="F75" s="171" t="s">
        <v>31</v>
      </c>
      <c r="G75" s="166"/>
      <c r="H75" s="166"/>
      <c r="I75" s="166"/>
      <c r="J75" s="113"/>
      <c r="K75" s="113"/>
      <c r="L75" s="113"/>
      <c r="M75" s="113"/>
      <c r="N75" s="113"/>
      <c r="O75" s="113"/>
      <c r="P75" s="113"/>
      <c r="Q75" s="113"/>
      <c r="R75" s="113"/>
      <c r="S75" s="113"/>
    </row>
    <row r="76" spans="1:19" ht="23.1" customHeight="1" x14ac:dyDescent="0.5">
      <c r="A76" s="114"/>
      <c r="C76" s="280" t="s">
        <v>8</v>
      </c>
      <c r="D76" s="280"/>
      <c r="E76" s="170" t="s">
        <v>31</v>
      </c>
      <c r="F76" s="171" t="s">
        <v>31</v>
      </c>
      <c r="G76" s="166"/>
      <c r="H76" s="166"/>
      <c r="I76" s="166"/>
      <c r="J76" s="113"/>
      <c r="K76" s="113"/>
      <c r="L76" s="113"/>
      <c r="M76" s="113"/>
      <c r="N76" s="113"/>
      <c r="O76" s="113"/>
      <c r="P76" s="113"/>
      <c r="Q76" s="113"/>
      <c r="R76" s="113"/>
      <c r="S76" s="113"/>
    </row>
    <row r="77" spans="1:19" ht="23.1" customHeight="1" x14ac:dyDescent="0.5">
      <c r="A77" s="114"/>
      <c r="C77" s="283" t="s">
        <v>9</v>
      </c>
      <c r="D77" s="283"/>
      <c r="E77" s="174">
        <v>27</v>
      </c>
      <c r="F77" s="173">
        <f>SUM(C6:C64)</f>
        <v>3502668</v>
      </c>
      <c r="G77" s="166"/>
      <c r="H77" s="166"/>
      <c r="I77" s="166"/>
      <c r="J77" s="113"/>
      <c r="K77" s="113"/>
      <c r="L77" s="113"/>
      <c r="M77" s="113"/>
      <c r="N77" s="113"/>
      <c r="O77" s="113"/>
      <c r="P77" s="113"/>
      <c r="Q77" s="113"/>
      <c r="R77" s="113"/>
      <c r="S77" s="113"/>
    </row>
    <row r="78" spans="1:19" ht="23.1" customHeight="1" x14ac:dyDescent="0.2">
      <c r="A78" s="114"/>
      <c r="B78" s="166"/>
      <c r="C78" s="166"/>
      <c r="D78" s="191"/>
      <c r="E78" s="166"/>
      <c r="F78" s="166"/>
      <c r="G78" s="166"/>
      <c r="H78" s="166"/>
      <c r="I78" s="166"/>
      <c r="J78" s="113"/>
      <c r="K78" s="113"/>
      <c r="L78" s="113"/>
      <c r="M78" s="113"/>
      <c r="N78" s="113"/>
      <c r="O78" s="113"/>
      <c r="P78" s="113"/>
      <c r="Q78" s="113"/>
      <c r="R78" s="113"/>
      <c r="S78" s="113"/>
    </row>
    <row r="79" spans="1:19" ht="23.1" customHeight="1" x14ac:dyDescent="0.2">
      <c r="A79" s="114"/>
      <c r="B79" s="166"/>
      <c r="C79" s="166"/>
      <c r="D79" s="191"/>
      <c r="E79" s="166"/>
      <c r="F79" s="166"/>
      <c r="G79" s="166"/>
      <c r="H79" s="166"/>
      <c r="I79" s="166"/>
      <c r="J79" s="113"/>
      <c r="K79" s="113"/>
      <c r="L79" s="113"/>
      <c r="M79" s="113"/>
      <c r="N79" s="113"/>
      <c r="O79" s="113"/>
      <c r="P79" s="113"/>
      <c r="Q79" s="113"/>
      <c r="R79" s="113"/>
      <c r="S79" s="113"/>
    </row>
    <row r="80" spans="1:19" ht="23.1" customHeight="1" x14ac:dyDescent="0.2">
      <c r="A80" s="114"/>
      <c r="B80" s="166"/>
      <c r="C80" s="166"/>
      <c r="D80" s="191"/>
      <c r="E80" s="166"/>
      <c r="F80" s="166"/>
      <c r="G80" s="166"/>
      <c r="H80" s="166"/>
      <c r="I80" s="166"/>
      <c r="J80" s="113"/>
      <c r="K80" s="113"/>
      <c r="L80" s="113"/>
      <c r="M80" s="113"/>
      <c r="N80" s="113"/>
      <c r="O80" s="113"/>
      <c r="P80" s="113"/>
      <c r="Q80" s="113"/>
      <c r="R80" s="113"/>
      <c r="S80" s="113"/>
    </row>
    <row r="81" spans="1:19" ht="23.1" customHeight="1" x14ac:dyDescent="0.2">
      <c r="A81" s="114"/>
      <c r="B81" s="166"/>
      <c r="C81" s="166"/>
      <c r="D81" s="191"/>
      <c r="E81" s="166"/>
      <c r="F81" s="166"/>
      <c r="G81" s="166"/>
      <c r="H81" s="166"/>
      <c r="I81" s="166"/>
      <c r="J81" s="113"/>
      <c r="K81" s="113"/>
      <c r="L81" s="113"/>
      <c r="M81" s="113"/>
      <c r="N81" s="113"/>
      <c r="O81" s="113"/>
      <c r="P81" s="113"/>
      <c r="Q81" s="113"/>
      <c r="R81" s="113"/>
      <c r="S81" s="113"/>
    </row>
    <row r="82" spans="1:19" ht="23.1" customHeight="1" x14ac:dyDescent="0.2">
      <c r="A82" s="114"/>
      <c r="B82" s="166"/>
      <c r="C82" s="166"/>
      <c r="D82" s="191"/>
      <c r="E82" s="166"/>
      <c r="F82" s="166"/>
      <c r="G82" s="166"/>
      <c r="H82" s="166"/>
      <c r="I82" s="166"/>
      <c r="J82" s="113"/>
      <c r="K82" s="113"/>
      <c r="L82" s="113"/>
      <c r="M82" s="113"/>
      <c r="N82" s="113"/>
      <c r="O82" s="113"/>
      <c r="P82" s="113"/>
      <c r="Q82" s="113"/>
      <c r="R82" s="113"/>
      <c r="S82" s="113"/>
    </row>
    <row r="83" spans="1:19" ht="23.1" customHeight="1" x14ac:dyDescent="0.2">
      <c r="A83" s="114"/>
      <c r="B83" s="166"/>
      <c r="C83" s="166"/>
      <c r="D83" s="191"/>
      <c r="E83" s="166"/>
      <c r="F83" s="166"/>
      <c r="G83" s="166"/>
      <c r="H83" s="166"/>
      <c r="I83" s="166"/>
      <c r="J83" s="113"/>
      <c r="K83" s="113"/>
      <c r="L83" s="113"/>
      <c r="M83" s="113"/>
      <c r="N83" s="113"/>
      <c r="O83" s="113"/>
      <c r="P83" s="113"/>
      <c r="Q83" s="113"/>
      <c r="R83" s="113"/>
      <c r="S83" s="113"/>
    </row>
    <row r="84" spans="1:19" ht="23.1" customHeight="1" x14ac:dyDescent="0.2">
      <c r="A84" s="114"/>
      <c r="B84" s="166"/>
      <c r="C84" s="166"/>
      <c r="D84" s="191"/>
      <c r="E84" s="166"/>
      <c r="F84" s="166"/>
      <c r="G84" s="166"/>
      <c r="H84" s="166"/>
      <c r="I84" s="166"/>
      <c r="J84" s="113"/>
      <c r="K84" s="113"/>
      <c r="L84" s="113"/>
      <c r="M84" s="113"/>
      <c r="N84" s="113"/>
      <c r="O84" s="113"/>
      <c r="P84" s="113"/>
      <c r="Q84" s="113"/>
      <c r="R84" s="113"/>
      <c r="S84" s="113"/>
    </row>
    <row r="85" spans="1:19" ht="23.1" customHeight="1" x14ac:dyDescent="0.2">
      <c r="A85" s="114"/>
      <c r="B85" s="166"/>
      <c r="C85" s="166"/>
      <c r="D85" s="191"/>
      <c r="E85" s="166"/>
      <c r="F85" s="166"/>
      <c r="G85" s="166"/>
      <c r="H85" s="166"/>
      <c r="I85" s="166"/>
      <c r="J85" s="113"/>
      <c r="K85" s="113"/>
      <c r="L85" s="113"/>
      <c r="M85" s="113"/>
      <c r="N85" s="113"/>
      <c r="O85" s="113"/>
      <c r="P85" s="113"/>
      <c r="Q85" s="113"/>
      <c r="R85" s="113"/>
      <c r="S85" s="113"/>
    </row>
    <row r="86" spans="1:19" ht="23.1" customHeight="1" x14ac:dyDescent="0.2">
      <c r="A86" s="114"/>
      <c r="B86" s="166"/>
      <c r="C86" s="166"/>
      <c r="D86" s="191"/>
      <c r="E86" s="166"/>
      <c r="F86" s="166"/>
      <c r="G86" s="166"/>
      <c r="H86" s="166"/>
      <c r="I86" s="166"/>
      <c r="J86" s="113"/>
      <c r="K86" s="113"/>
      <c r="L86" s="113"/>
      <c r="M86" s="113"/>
      <c r="N86" s="113"/>
      <c r="O86" s="113"/>
      <c r="P86" s="113"/>
      <c r="Q86" s="113"/>
      <c r="R86" s="113"/>
      <c r="S86" s="113"/>
    </row>
    <row r="87" spans="1:19" ht="23.1" customHeight="1" x14ac:dyDescent="0.2">
      <c r="A87" s="114"/>
      <c r="B87" s="166"/>
      <c r="C87" s="166"/>
      <c r="D87" s="191"/>
      <c r="E87" s="166"/>
      <c r="F87" s="166"/>
      <c r="G87" s="166"/>
      <c r="H87" s="166"/>
      <c r="I87" s="166"/>
      <c r="J87" s="113"/>
      <c r="K87" s="113"/>
      <c r="L87" s="113"/>
      <c r="M87" s="113"/>
      <c r="N87" s="113"/>
      <c r="O87" s="113"/>
      <c r="P87" s="113"/>
      <c r="Q87" s="113"/>
      <c r="R87" s="113"/>
      <c r="S87" s="113"/>
    </row>
    <row r="88" spans="1:19" ht="23.1" customHeight="1" x14ac:dyDescent="0.2">
      <c r="A88" s="114"/>
      <c r="B88" s="166"/>
      <c r="C88" s="166"/>
      <c r="D88" s="191"/>
      <c r="E88" s="166"/>
      <c r="F88" s="166"/>
      <c r="G88" s="166"/>
      <c r="H88" s="166"/>
      <c r="I88" s="166"/>
      <c r="J88" s="113"/>
      <c r="K88" s="113"/>
      <c r="L88" s="113"/>
      <c r="M88" s="113"/>
      <c r="N88" s="113"/>
      <c r="O88" s="113"/>
      <c r="P88" s="113"/>
      <c r="Q88" s="113"/>
      <c r="R88" s="113"/>
      <c r="S88" s="113"/>
    </row>
    <row r="89" spans="1:19" ht="23.1" customHeight="1" x14ac:dyDescent="0.2">
      <c r="A89" s="114"/>
      <c r="B89" s="166"/>
      <c r="C89" s="166"/>
      <c r="D89" s="191"/>
      <c r="E89" s="166"/>
      <c r="F89" s="166"/>
      <c r="G89" s="166"/>
      <c r="H89" s="166"/>
      <c r="I89" s="166"/>
      <c r="J89" s="113"/>
      <c r="K89" s="113"/>
      <c r="L89" s="113"/>
      <c r="M89" s="113"/>
      <c r="N89" s="113"/>
      <c r="O89" s="113"/>
      <c r="P89" s="113"/>
      <c r="Q89" s="113"/>
      <c r="R89" s="113"/>
      <c r="S89" s="113"/>
    </row>
    <row r="90" spans="1:19" ht="23.1" customHeight="1" x14ac:dyDescent="0.2">
      <c r="A90" s="114"/>
      <c r="B90" s="166"/>
      <c r="C90" s="166"/>
      <c r="D90" s="191"/>
      <c r="E90" s="166"/>
      <c r="F90" s="166"/>
      <c r="G90" s="166"/>
      <c r="H90" s="166"/>
      <c r="I90" s="166"/>
      <c r="J90" s="113"/>
      <c r="K90" s="113"/>
      <c r="L90" s="113"/>
      <c r="M90" s="113"/>
      <c r="N90" s="113"/>
      <c r="O90" s="113"/>
      <c r="P90" s="113"/>
      <c r="Q90" s="113"/>
      <c r="R90" s="113"/>
      <c r="S90" s="113"/>
    </row>
    <row r="91" spans="1:19" ht="23.1" customHeight="1" x14ac:dyDescent="0.2">
      <c r="A91" s="114"/>
      <c r="B91" s="166"/>
      <c r="C91" s="166"/>
      <c r="D91" s="191"/>
      <c r="E91" s="166"/>
      <c r="F91" s="166"/>
      <c r="G91" s="166"/>
      <c r="H91" s="166"/>
      <c r="I91" s="166"/>
      <c r="J91" s="113"/>
      <c r="K91" s="113"/>
      <c r="L91" s="113"/>
      <c r="M91" s="113"/>
      <c r="N91" s="113"/>
      <c r="O91" s="113"/>
      <c r="P91" s="113"/>
      <c r="Q91" s="113"/>
      <c r="R91" s="113"/>
      <c r="S91" s="113"/>
    </row>
    <row r="92" spans="1:19" ht="23.1" customHeight="1" x14ac:dyDescent="0.2">
      <c r="A92" s="114"/>
      <c r="B92" s="166"/>
      <c r="C92" s="166"/>
      <c r="D92" s="191"/>
      <c r="E92" s="166"/>
      <c r="F92" s="166"/>
      <c r="G92" s="166"/>
      <c r="H92" s="166"/>
      <c r="I92" s="166"/>
      <c r="J92" s="113"/>
      <c r="K92" s="113"/>
      <c r="L92" s="113"/>
      <c r="M92" s="113"/>
      <c r="N92" s="113"/>
      <c r="O92" s="113"/>
      <c r="P92" s="113"/>
      <c r="Q92" s="113"/>
      <c r="R92" s="113"/>
      <c r="S92" s="113"/>
    </row>
    <row r="93" spans="1:19" ht="23.1" customHeight="1" x14ac:dyDescent="0.2">
      <c r="A93" s="114"/>
      <c r="B93" s="166"/>
      <c r="C93" s="166"/>
      <c r="D93" s="191"/>
      <c r="E93" s="166"/>
      <c r="F93" s="166"/>
      <c r="G93" s="166"/>
      <c r="H93" s="166"/>
      <c r="I93" s="166"/>
      <c r="J93" s="113"/>
      <c r="K93" s="113"/>
      <c r="L93" s="113"/>
      <c r="M93" s="113"/>
      <c r="N93" s="113"/>
      <c r="O93" s="113"/>
      <c r="P93" s="113"/>
      <c r="Q93" s="113"/>
      <c r="R93" s="113"/>
      <c r="S93" s="113"/>
    </row>
    <row r="94" spans="1:19" ht="23.1" customHeight="1" x14ac:dyDescent="0.2">
      <c r="A94" s="114"/>
      <c r="B94" s="166"/>
      <c r="C94" s="166"/>
      <c r="D94" s="191"/>
      <c r="E94" s="166"/>
      <c r="F94" s="166"/>
      <c r="G94" s="166"/>
      <c r="H94" s="166"/>
      <c r="I94" s="166"/>
      <c r="J94" s="113"/>
      <c r="K94" s="113"/>
      <c r="L94" s="113"/>
      <c r="M94" s="113"/>
      <c r="N94" s="113"/>
      <c r="O94" s="113"/>
      <c r="P94" s="113"/>
      <c r="Q94" s="113"/>
      <c r="R94" s="113"/>
      <c r="S94" s="113"/>
    </row>
    <row r="95" spans="1:19" ht="23.1" customHeight="1" x14ac:dyDescent="0.2">
      <c r="A95" s="114"/>
      <c r="B95" s="166"/>
      <c r="C95" s="166"/>
      <c r="D95" s="191"/>
      <c r="E95" s="166"/>
      <c r="F95" s="166"/>
      <c r="G95" s="166"/>
      <c r="H95" s="166"/>
      <c r="I95" s="166"/>
      <c r="J95" s="113"/>
      <c r="K95" s="113"/>
      <c r="L95" s="113"/>
      <c r="M95" s="113"/>
      <c r="N95" s="113"/>
      <c r="O95" s="113"/>
      <c r="P95" s="113"/>
      <c r="Q95" s="113"/>
      <c r="R95" s="113"/>
      <c r="S95" s="113"/>
    </row>
    <row r="96" spans="1:19" ht="23.1" customHeight="1" x14ac:dyDescent="0.2">
      <c r="A96" s="114"/>
      <c r="B96" s="166"/>
      <c r="C96" s="166"/>
      <c r="D96" s="191"/>
      <c r="E96" s="166"/>
      <c r="F96" s="166"/>
      <c r="G96" s="166"/>
      <c r="H96" s="166"/>
      <c r="I96" s="166"/>
      <c r="J96" s="113"/>
      <c r="K96" s="113"/>
      <c r="L96" s="113"/>
      <c r="M96" s="113"/>
      <c r="N96" s="113"/>
      <c r="O96" s="113"/>
      <c r="P96" s="113"/>
      <c r="Q96" s="113"/>
      <c r="R96" s="113"/>
      <c r="S96" s="113"/>
    </row>
    <row r="97" spans="1:19" ht="23.1" customHeight="1" x14ac:dyDescent="0.2">
      <c r="A97" s="114"/>
      <c r="B97" s="166"/>
      <c r="C97" s="166"/>
      <c r="D97" s="191"/>
      <c r="E97" s="166"/>
      <c r="F97" s="166"/>
      <c r="G97" s="166"/>
      <c r="H97" s="166"/>
      <c r="I97" s="166"/>
      <c r="J97" s="113"/>
      <c r="K97" s="113"/>
      <c r="L97" s="113"/>
      <c r="M97" s="113"/>
      <c r="N97" s="113"/>
      <c r="O97" s="113"/>
      <c r="P97" s="113"/>
      <c r="Q97" s="113"/>
      <c r="R97" s="113"/>
      <c r="S97" s="113"/>
    </row>
    <row r="98" spans="1:19" ht="23.1" customHeight="1" x14ac:dyDescent="0.2">
      <c r="A98" s="114"/>
      <c r="B98" s="166"/>
      <c r="C98" s="166"/>
      <c r="D98" s="191"/>
      <c r="E98" s="166"/>
      <c r="F98" s="166"/>
      <c r="G98" s="166"/>
      <c r="H98" s="166"/>
      <c r="I98" s="166"/>
      <c r="J98" s="113"/>
      <c r="K98" s="113"/>
      <c r="L98" s="113"/>
      <c r="M98" s="113"/>
      <c r="N98" s="113"/>
      <c r="O98" s="113"/>
      <c r="P98" s="113"/>
      <c r="Q98" s="113"/>
      <c r="R98" s="113"/>
      <c r="S98" s="113"/>
    </row>
    <row r="99" spans="1:19" ht="23.1" customHeight="1" x14ac:dyDescent="0.2">
      <c r="A99" s="114"/>
      <c r="B99" s="166"/>
      <c r="C99" s="166"/>
      <c r="D99" s="191"/>
      <c r="E99" s="166"/>
      <c r="F99" s="166"/>
      <c r="G99" s="166"/>
      <c r="H99" s="166"/>
      <c r="I99" s="166"/>
      <c r="J99" s="113"/>
      <c r="K99" s="113"/>
      <c r="L99" s="113"/>
      <c r="M99" s="113"/>
      <c r="N99" s="113"/>
      <c r="O99" s="113"/>
      <c r="P99" s="113"/>
      <c r="Q99" s="113"/>
      <c r="R99" s="113"/>
      <c r="S99" s="113"/>
    </row>
    <row r="100" spans="1:19" ht="23.1" customHeight="1" x14ac:dyDescent="0.2">
      <c r="A100" s="114"/>
      <c r="B100" s="166"/>
      <c r="C100" s="166"/>
      <c r="D100" s="191"/>
      <c r="E100" s="166"/>
      <c r="F100" s="166"/>
      <c r="G100" s="166"/>
      <c r="H100" s="166"/>
      <c r="I100" s="166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</row>
    <row r="101" spans="1:19" ht="23.1" customHeight="1" x14ac:dyDescent="0.2">
      <c r="A101" s="114"/>
      <c r="B101" s="166"/>
      <c r="C101" s="166"/>
      <c r="D101" s="191"/>
      <c r="E101" s="166"/>
      <c r="F101" s="166"/>
      <c r="G101" s="166"/>
      <c r="H101" s="166"/>
      <c r="I101" s="166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</row>
    <row r="102" spans="1:19" ht="23.1" customHeight="1" x14ac:dyDescent="0.2">
      <c r="A102" s="114"/>
      <c r="B102" s="166"/>
      <c r="C102" s="166"/>
      <c r="D102" s="191"/>
      <c r="E102" s="166"/>
      <c r="F102" s="166"/>
      <c r="G102" s="166"/>
      <c r="H102" s="166"/>
      <c r="I102" s="166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</row>
    <row r="103" spans="1:19" ht="23.1" customHeight="1" x14ac:dyDescent="0.2">
      <c r="A103" s="114"/>
      <c r="B103" s="166"/>
      <c r="C103" s="166"/>
      <c r="D103" s="191"/>
      <c r="E103" s="166"/>
      <c r="F103" s="166"/>
      <c r="G103" s="166"/>
      <c r="H103" s="166"/>
      <c r="I103" s="166"/>
      <c r="J103" s="113"/>
      <c r="K103" s="113"/>
      <c r="L103" s="113"/>
      <c r="M103" s="113"/>
      <c r="N103" s="113"/>
      <c r="O103" s="113"/>
      <c r="P103" s="113"/>
      <c r="Q103" s="113"/>
      <c r="R103" s="113"/>
      <c r="S103" s="113"/>
    </row>
    <row r="104" spans="1:19" ht="23.1" customHeight="1" x14ac:dyDescent="0.2">
      <c r="A104" s="114"/>
      <c r="B104" s="166"/>
      <c r="C104" s="166"/>
      <c r="D104" s="191"/>
      <c r="E104" s="166"/>
      <c r="F104" s="166"/>
      <c r="G104" s="166"/>
      <c r="H104" s="166"/>
      <c r="I104" s="166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</row>
    <row r="105" spans="1:19" ht="23.1" customHeight="1" x14ac:dyDescent="0.2">
      <c r="A105" s="114"/>
      <c r="B105" s="166"/>
      <c r="C105" s="166"/>
      <c r="D105" s="191"/>
      <c r="E105" s="166"/>
      <c r="F105" s="166"/>
      <c r="G105" s="166"/>
      <c r="H105" s="166"/>
      <c r="I105" s="166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</row>
    <row r="106" spans="1:19" ht="23.1" customHeight="1" x14ac:dyDescent="0.2">
      <c r="A106" s="114"/>
      <c r="B106" s="166"/>
      <c r="C106" s="166"/>
      <c r="D106" s="191"/>
      <c r="E106" s="166"/>
      <c r="F106" s="166"/>
      <c r="G106" s="166"/>
      <c r="H106" s="166"/>
      <c r="I106" s="166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</row>
    <row r="107" spans="1:19" ht="23.1" customHeight="1" x14ac:dyDescent="0.2">
      <c r="A107" s="114"/>
      <c r="B107" s="166"/>
      <c r="C107" s="166"/>
      <c r="D107" s="191"/>
      <c r="E107" s="166"/>
      <c r="F107" s="166"/>
      <c r="G107" s="166"/>
      <c r="H107" s="166"/>
      <c r="I107" s="166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</row>
    <row r="108" spans="1:19" ht="23.1" customHeight="1" x14ac:dyDescent="0.2">
      <c r="A108" s="114"/>
      <c r="B108" s="166"/>
      <c r="C108" s="166"/>
      <c r="D108" s="191"/>
      <c r="E108" s="166"/>
      <c r="F108" s="166"/>
      <c r="G108" s="166"/>
      <c r="H108" s="166"/>
      <c r="I108" s="166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</row>
    <row r="109" spans="1:19" ht="23.1" customHeight="1" x14ac:dyDescent="0.2">
      <c r="A109" s="114"/>
      <c r="B109" s="166"/>
      <c r="C109" s="166"/>
      <c r="D109" s="191"/>
      <c r="E109" s="166"/>
      <c r="F109" s="166"/>
      <c r="G109" s="166"/>
      <c r="H109" s="166"/>
      <c r="I109" s="166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</row>
    <row r="110" spans="1:19" ht="23.85" customHeight="1" x14ac:dyDescent="0.2">
      <c r="A110" s="278"/>
      <c r="B110" s="278"/>
      <c r="C110" s="278"/>
      <c r="D110" s="278"/>
      <c r="E110" s="278"/>
      <c r="F110" s="278"/>
      <c r="G110" s="278"/>
      <c r="H110" s="278"/>
      <c r="I110" s="278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</row>
  </sheetData>
  <mergeCells count="14">
    <mergeCell ref="A110:I110"/>
    <mergeCell ref="C73:D73"/>
    <mergeCell ref="C74:D74"/>
    <mergeCell ref="B70:C70"/>
    <mergeCell ref="C71:D71"/>
    <mergeCell ref="C72:D72"/>
    <mergeCell ref="C75:D75"/>
    <mergeCell ref="C76:D76"/>
    <mergeCell ref="C77:D77"/>
    <mergeCell ref="A68:I68"/>
    <mergeCell ref="A69:I69"/>
    <mergeCell ref="A1:I1"/>
    <mergeCell ref="A2:I2"/>
    <mergeCell ref="A3:I3"/>
  </mergeCells>
  <phoneticPr fontId="8" type="noConversion"/>
  <printOptions horizontalCentered="1"/>
  <pageMargins left="3.937007874015748E-2" right="3.937007874015748E-2" top="0.74803149606299213" bottom="0.74803149606299213" header="0.31496062992125984" footer="0.31496062992125984"/>
  <pageSetup paperSize="9" scale="6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5"/>
  <sheetViews>
    <sheetView topLeftCell="A16" workbookViewId="0">
      <selection activeCell="E30" sqref="E30"/>
    </sheetView>
  </sheetViews>
  <sheetFormatPr defaultColWidth="9" defaultRowHeight="23.85" customHeight="1" x14ac:dyDescent="0.2"/>
  <cols>
    <col min="1" max="1" width="5.75" style="258" customWidth="1"/>
    <col min="2" max="2" width="51.375" style="194" customWidth="1"/>
    <col min="3" max="3" width="15.75" style="259" bestFit="1" customWidth="1"/>
    <col min="4" max="4" width="13.25" style="194" customWidth="1"/>
    <col min="5" max="5" width="10.875" style="194" customWidth="1"/>
    <col min="6" max="7" width="28.875" style="194" customWidth="1"/>
    <col min="8" max="8" width="17.125" style="194" customWidth="1"/>
    <col min="9" max="9" width="19.625" style="194" customWidth="1"/>
    <col min="10" max="10" width="14.625" style="194" customWidth="1"/>
    <col min="11" max="16384" width="9" style="194"/>
  </cols>
  <sheetData>
    <row r="1" spans="1:19" ht="23.85" customHeight="1" x14ac:dyDescent="0.2">
      <c r="A1" s="285" t="s">
        <v>586</v>
      </c>
      <c r="B1" s="286"/>
      <c r="C1" s="286"/>
      <c r="D1" s="286"/>
      <c r="E1" s="286"/>
      <c r="F1" s="286"/>
      <c r="G1" s="286"/>
      <c r="H1" s="286"/>
      <c r="I1" s="286"/>
      <c r="J1" s="193"/>
      <c r="K1" s="193"/>
      <c r="L1" s="193"/>
      <c r="M1" s="193"/>
      <c r="N1" s="193"/>
      <c r="O1" s="193"/>
      <c r="P1" s="193"/>
      <c r="Q1" s="193"/>
      <c r="R1" s="193"/>
      <c r="S1" s="193"/>
    </row>
    <row r="2" spans="1:19" ht="23.85" customHeight="1" x14ac:dyDescent="0.2">
      <c r="A2" s="286" t="s">
        <v>32</v>
      </c>
      <c r="B2" s="286"/>
      <c r="C2" s="286"/>
      <c r="D2" s="286"/>
      <c r="E2" s="286"/>
      <c r="F2" s="286"/>
      <c r="G2" s="286"/>
      <c r="H2" s="286"/>
      <c r="I2" s="286"/>
      <c r="J2" s="193"/>
      <c r="K2" s="193"/>
      <c r="L2" s="193"/>
      <c r="M2" s="193"/>
      <c r="N2" s="193"/>
      <c r="O2" s="193"/>
      <c r="P2" s="193"/>
      <c r="Q2" s="193"/>
      <c r="R2" s="193"/>
      <c r="S2" s="193"/>
    </row>
    <row r="3" spans="1:19" ht="23.85" customHeight="1" x14ac:dyDescent="0.2">
      <c r="A3" s="286" t="s">
        <v>587</v>
      </c>
      <c r="B3" s="286"/>
      <c r="C3" s="286"/>
      <c r="D3" s="286"/>
      <c r="E3" s="286"/>
      <c r="F3" s="286"/>
      <c r="G3" s="286"/>
      <c r="H3" s="286"/>
      <c r="I3" s="286"/>
      <c r="J3" s="193"/>
      <c r="K3" s="193"/>
      <c r="L3" s="193"/>
      <c r="M3" s="193"/>
      <c r="N3" s="193"/>
      <c r="O3" s="193"/>
      <c r="P3" s="193"/>
      <c r="Q3" s="193"/>
      <c r="R3" s="193"/>
      <c r="S3" s="193"/>
    </row>
    <row r="4" spans="1:19" s="200" customFormat="1" ht="23.85" customHeight="1" x14ac:dyDescent="0.2">
      <c r="A4" s="195" t="s">
        <v>12</v>
      </c>
      <c r="B4" s="196" t="s">
        <v>13</v>
      </c>
      <c r="C4" s="197" t="s">
        <v>21</v>
      </c>
      <c r="D4" s="198" t="s">
        <v>14</v>
      </c>
      <c r="E4" s="196" t="s">
        <v>15</v>
      </c>
      <c r="F4" s="196" t="s">
        <v>22</v>
      </c>
      <c r="G4" s="196" t="s">
        <v>23</v>
      </c>
      <c r="H4" s="198" t="s">
        <v>16</v>
      </c>
      <c r="I4" s="199" t="s">
        <v>24</v>
      </c>
    </row>
    <row r="5" spans="1:19" ht="23.85" customHeight="1" x14ac:dyDescent="0.2">
      <c r="A5" s="201"/>
      <c r="B5" s="202"/>
      <c r="C5" s="202" t="s">
        <v>25</v>
      </c>
      <c r="D5" s="203" t="s">
        <v>17</v>
      </c>
      <c r="E5" s="202"/>
      <c r="F5" s="202" t="s">
        <v>26</v>
      </c>
      <c r="G5" s="202" t="s">
        <v>27</v>
      </c>
      <c r="H5" s="203" t="s">
        <v>18</v>
      </c>
      <c r="I5" s="204" t="s">
        <v>28</v>
      </c>
    </row>
    <row r="6" spans="1:19" ht="23.85" customHeight="1" x14ac:dyDescent="0.2">
      <c r="A6" s="205">
        <v>1</v>
      </c>
      <c r="B6" s="206" t="s">
        <v>79</v>
      </c>
      <c r="C6" s="207">
        <v>990</v>
      </c>
      <c r="D6" s="208">
        <v>990</v>
      </c>
      <c r="E6" s="209" t="s">
        <v>29</v>
      </c>
      <c r="F6" s="210" t="s">
        <v>84</v>
      </c>
      <c r="G6" s="210" t="s">
        <v>84</v>
      </c>
      <c r="H6" s="212" t="s">
        <v>19</v>
      </c>
      <c r="I6" s="213" t="s">
        <v>80</v>
      </c>
      <c r="J6" s="214"/>
    </row>
    <row r="7" spans="1:19" ht="23.85" customHeight="1" x14ac:dyDescent="0.2">
      <c r="A7" s="215"/>
      <c r="B7" s="216"/>
      <c r="C7" s="217"/>
      <c r="D7" s="218"/>
      <c r="E7" s="219"/>
      <c r="F7" s="218"/>
      <c r="G7" s="218"/>
      <c r="H7" s="220" t="s">
        <v>20</v>
      </c>
      <c r="I7" s="218" t="s">
        <v>81</v>
      </c>
    </row>
    <row r="8" spans="1:19" ht="23.85" customHeight="1" x14ac:dyDescent="0.2">
      <c r="A8" s="205">
        <v>2</v>
      </c>
      <c r="B8" s="206" t="s">
        <v>593</v>
      </c>
      <c r="C8" s="207">
        <v>1800</v>
      </c>
      <c r="D8" s="208">
        <v>1800</v>
      </c>
      <c r="E8" s="209" t="s">
        <v>29</v>
      </c>
      <c r="F8" s="210" t="s">
        <v>588</v>
      </c>
      <c r="G8" s="210" t="s">
        <v>588</v>
      </c>
      <c r="H8" s="212" t="s">
        <v>19</v>
      </c>
      <c r="I8" s="213" t="s">
        <v>82</v>
      </c>
      <c r="J8" s="214"/>
    </row>
    <row r="9" spans="1:19" ht="23.85" customHeight="1" x14ac:dyDescent="0.2">
      <c r="A9" s="215"/>
      <c r="B9" s="216"/>
      <c r="C9" s="217"/>
      <c r="D9" s="218"/>
      <c r="E9" s="219"/>
      <c r="F9" s="218"/>
      <c r="G9" s="218"/>
      <c r="H9" s="220" t="s">
        <v>20</v>
      </c>
      <c r="I9" s="218" t="s">
        <v>81</v>
      </c>
    </row>
    <row r="10" spans="1:19" ht="23.85" customHeight="1" x14ac:dyDescent="0.2">
      <c r="A10" s="205">
        <v>3</v>
      </c>
      <c r="B10" s="206" t="s">
        <v>83</v>
      </c>
      <c r="C10" s="207">
        <v>23780</v>
      </c>
      <c r="D10" s="208">
        <v>23780</v>
      </c>
      <c r="E10" s="209" t="s">
        <v>29</v>
      </c>
      <c r="F10" s="210" t="s">
        <v>589</v>
      </c>
      <c r="G10" s="210" t="s">
        <v>589</v>
      </c>
      <c r="H10" s="212" t="s">
        <v>19</v>
      </c>
      <c r="I10" s="213" t="s">
        <v>85</v>
      </c>
      <c r="J10" s="214"/>
    </row>
    <row r="11" spans="1:19" ht="23.85" customHeight="1" x14ac:dyDescent="0.2">
      <c r="A11" s="215"/>
      <c r="B11" s="216"/>
      <c r="C11" s="217"/>
      <c r="D11" s="218"/>
      <c r="E11" s="219"/>
      <c r="F11" s="218"/>
      <c r="G11" s="218"/>
      <c r="H11" s="220" t="s">
        <v>20</v>
      </c>
      <c r="I11" s="194" t="s">
        <v>86</v>
      </c>
    </row>
    <row r="12" spans="1:19" ht="23.85" customHeight="1" x14ac:dyDescent="0.2">
      <c r="A12" s="205">
        <v>4</v>
      </c>
      <c r="B12" s="206" t="s">
        <v>594</v>
      </c>
      <c r="C12" s="207">
        <v>12443</v>
      </c>
      <c r="D12" s="208">
        <v>12443</v>
      </c>
      <c r="E12" s="209" t="s">
        <v>29</v>
      </c>
      <c r="F12" s="210" t="s">
        <v>596</v>
      </c>
      <c r="G12" s="210" t="s">
        <v>596</v>
      </c>
      <c r="H12" s="212" t="s">
        <v>19</v>
      </c>
      <c r="I12" s="194" t="s">
        <v>88</v>
      </c>
      <c r="J12" s="214"/>
    </row>
    <row r="13" spans="1:19" ht="23.85" customHeight="1" x14ac:dyDescent="0.2">
      <c r="A13" s="215"/>
      <c r="B13" s="216"/>
      <c r="C13" s="217"/>
      <c r="D13" s="218"/>
      <c r="E13" s="219"/>
      <c r="F13" s="218"/>
      <c r="G13" s="218"/>
      <c r="H13" s="220" t="s">
        <v>20</v>
      </c>
      <c r="I13" s="218" t="s">
        <v>87</v>
      </c>
    </row>
    <row r="14" spans="1:19" ht="23.85" customHeight="1" x14ac:dyDescent="0.2">
      <c r="A14" s="205">
        <v>5</v>
      </c>
      <c r="B14" s="206" t="s">
        <v>89</v>
      </c>
      <c r="C14" s="207">
        <v>12040</v>
      </c>
      <c r="D14" s="208">
        <v>12040</v>
      </c>
      <c r="E14" s="221" t="s">
        <v>29</v>
      </c>
      <c r="F14" s="210" t="s">
        <v>590</v>
      </c>
      <c r="G14" s="210" t="s">
        <v>590</v>
      </c>
      <c r="H14" s="212" t="s">
        <v>19</v>
      </c>
      <c r="I14" s="218" t="s">
        <v>90</v>
      </c>
      <c r="J14" s="214"/>
    </row>
    <row r="15" spans="1:19" ht="23.85" customHeight="1" x14ac:dyDescent="0.2">
      <c r="A15" s="215"/>
      <c r="B15" s="216"/>
      <c r="C15" s="217"/>
      <c r="D15" s="218"/>
      <c r="E15" s="221"/>
      <c r="F15" s="222"/>
      <c r="G15" s="222"/>
      <c r="H15" s="220" t="s">
        <v>20</v>
      </c>
      <c r="I15" s="222" t="s">
        <v>87</v>
      </c>
    </row>
    <row r="16" spans="1:19" ht="23.85" customHeight="1" x14ac:dyDescent="0.2">
      <c r="A16" s="205">
        <v>6</v>
      </c>
      <c r="B16" s="206" t="s">
        <v>595</v>
      </c>
      <c r="C16" s="207">
        <v>1070</v>
      </c>
      <c r="D16" s="208">
        <v>1070</v>
      </c>
      <c r="E16" s="209" t="s">
        <v>29</v>
      </c>
      <c r="F16" s="210" t="s">
        <v>591</v>
      </c>
      <c r="G16" s="210" t="s">
        <v>591</v>
      </c>
      <c r="H16" s="212" t="s">
        <v>19</v>
      </c>
      <c r="I16" s="213" t="s">
        <v>91</v>
      </c>
      <c r="J16" s="214"/>
    </row>
    <row r="17" spans="1:19" ht="23.85" customHeight="1" x14ac:dyDescent="0.2">
      <c r="A17" s="223"/>
      <c r="B17" s="224"/>
      <c r="C17" s="225"/>
      <c r="D17" s="222"/>
      <c r="E17" s="221"/>
      <c r="F17" s="222"/>
      <c r="G17" s="222"/>
      <c r="H17" s="226" t="s">
        <v>20</v>
      </c>
      <c r="I17" s="222" t="s">
        <v>92</v>
      </c>
    </row>
    <row r="18" spans="1:19" ht="23.85" customHeight="1" x14ac:dyDescent="0.2">
      <c r="A18" s="227">
        <v>7</v>
      </c>
      <c r="B18" s="228" t="s">
        <v>93</v>
      </c>
      <c r="C18" s="229">
        <v>15093</v>
      </c>
      <c r="D18" s="262">
        <v>15093</v>
      </c>
      <c r="E18" s="263" t="s">
        <v>29</v>
      </c>
      <c r="F18" s="230" t="s">
        <v>592</v>
      </c>
      <c r="G18" s="230" t="s">
        <v>592</v>
      </c>
      <c r="H18" s="263" t="s">
        <v>19</v>
      </c>
      <c r="I18" s="232" t="s">
        <v>94</v>
      </c>
    </row>
    <row r="19" spans="1:19" ht="23.85" customHeight="1" x14ac:dyDescent="0.2">
      <c r="A19" s="233"/>
      <c r="B19" s="234"/>
      <c r="C19" s="235"/>
      <c r="D19" s="236"/>
      <c r="E19" s="236"/>
      <c r="F19" s="236"/>
      <c r="G19" s="236"/>
      <c r="H19" s="236" t="s">
        <v>20</v>
      </c>
      <c r="I19" s="238" t="s">
        <v>95</v>
      </c>
    </row>
    <row r="20" spans="1:19" ht="23.85" customHeight="1" x14ac:dyDescent="0.2">
      <c r="A20" s="248"/>
      <c r="B20" s="221"/>
      <c r="C20" s="221"/>
      <c r="D20" s="221"/>
      <c r="E20" s="221"/>
      <c r="F20" s="221"/>
      <c r="G20" s="221"/>
      <c r="H20" s="221"/>
      <c r="I20" s="221"/>
    </row>
    <row r="21" spans="1:19" ht="23.1" customHeight="1" x14ac:dyDescent="0.2">
      <c r="A21" s="285" t="s">
        <v>568</v>
      </c>
      <c r="B21" s="286"/>
      <c r="C21" s="286"/>
      <c r="D21" s="286"/>
      <c r="E21" s="286"/>
      <c r="F21" s="286"/>
      <c r="G21" s="286"/>
      <c r="H21" s="286"/>
      <c r="I21" s="286"/>
      <c r="J21" s="193"/>
      <c r="K21" s="193"/>
      <c r="L21" s="193"/>
      <c r="M21" s="193"/>
      <c r="N21" s="193"/>
      <c r="O21" s="193"/>
      <c r="P21" s="193"/>
      <c r="Q21" s="193"/>
      <c r="R21" s="193"/>
      <c r="S21" s="193"/>
    </row>
    <row r="22" spans="1:19" ht="23.1" customHeight="1" x14ac:dyDescent="0.2">
      <c r="A22" s="286" t="s">
        <v>597</v>
      </c>
      <c r="B22" s="286"/>
      <c r="C22" s="286"/>
      <c r="D22" s="286"/>
      <c r="E22" s="286"/>
      <c r="F22" s="286"/>
      <c r="G22" s="286"/>
      <c r="H22" s="286"/>
      <c r="I22" s="286"/>
      <c r="J22" s="193"/>
      <c r="K22" s="193"/>
      <c r="L22" s="193"/>
      <c r="M22" s="193"/>
      <c r="N22" s="193"/>
      <c r="O22" s="193"/>
      <c r="P22" s="193"/>
      <c r="Q22" s="193"/>
      <c r="R22" s="193"/>
      <c r="S22" s="193"/>
    </row>
    <row r="23" spans="1:19" ht="23.1" customHeight="1" x14ac:dyDescent="0.2">
      <c r="A23" s="194"/>
      <c r="B23" s="284" t="s">
        <v>0</v>
      </c>
      <c r="C23" s="284"/>
      <c r="D23" s="249"/>
      <c r="E23" s="249"/>
      <c r="F23" s="249"/>
      <c r="G23" s="249"/>
      <c r="H23" s="249"/>
      <c r="I23" s="249"/>
      <c r="J23" s="193"/>
      <c r="K23" s="193"/>
      <c r="L23" s="193"/>
      <c r="M23" s="193"/>
      <c r="N23" s="193"/>
      <c r="O23" s="193"/>
      <c r="P23" s="193"/>
      <c r="Q23" s="193"/>
      <c r="R23" s="193"/>
      <c r="S23" s="193"/>
    </row>
    <row r="24" spans="1:19" ht="23.1" customHeight="1" x14ac:dyDescent="0.5">
      <c r="A24" s="194"/>
      <c r="C24" s="288" t="s">
        <v>1</v>
      </c>
      <c r="D24" s="288"/>
      <c r="E24" s="250" t="s">
        <v>2</v>
      </c>
      <c r="F24" s="250" t="s">
        <v>3</v>
      </c>
      <c r="G24" s="249"/>
      <c r="H24" s="251" t="s">
        <v>10</v>
      </c>
      <c r="I24" s="252" t="s">
        <v>30</v>
      </c>
      <c r="J24" s="193"/>
      <c r="K24" s="193"/>
      <c r="L24" s="193"/>
      <c r="M24" s="193"/>
      <c r="N24" s="193"/>
      <c r="O24" s="193"/>
      <c r="P24" s="193"/>
      <c r="Q24" s="193"/>
      <c r="R24" s="193"/>
      <c r="S24" s="193"/>
    </row>
    <row r="25" spans="1:19" ht="23.1" customHeight="1" x14ac:dyDescent="0.5">
      <c r="A25" s="194"/>
      <c r="C25" s="289" t="s">
        <v>4</v>
      </c>
      <c r="D25" s="289"/>
      <c r="E25" s="253" t="s">
        <v>31</v>
      </c>
      <c r="F25" s="254" t="s">
        <v>31</v>
      </c>
      <c r="G25" s="249"/>
      <c r="H25" s="251" t="s">
        <v>11</v>
      </c>
      <c r="I25" s="252" t="s">
        <v>30</v>
      </c>
      <c r="J25" s="193"/>
      <c r="K25" s="193"/>
      <c r="L25" s="193"/>
      <c r="M25" s="193"/>
      <c r="N25" s="193"/>
      <c r="O25" s="193"/>
      <c r="P25" s="193"/>
      <c r="Q25" s="193"/>
      <c r="R25" s="193"/>
      <c r="S25" s="193"/>
    </row>
    <row r="26" spans="1:19" ht="23.1" customHeight="1" x14ac:dyDescent="0.5">
      <c r="A26" s="194"/>
      <c r="C26" s="289" t="s">
        <v>5</v>
      </c>
      <c r="D26" s="289"/>
      <c r="E26" s="253" t="s">
        <v>31</v>
      </c>
      <c r="F26" s="254" t="s">
        <v>31</v>
      </c>
      <c r="G26" s="249"/>
      <c r="H26" s="249"/>
      <c r="I26" s="249"/>
      <c r="J26" s="193"/>
      <c r="K26" s="193"/>
      <c r="L26" s="193"/>
      <c r="M26" s="193"/>
      <c r="N26" s="193"/>
      <c r="O26" s="193"/>
      <c r="P26" s="193"/>
      <c r="Q26" s="193"/>
      <c r="R26" s="193"/>
      <c r="S26" s="193"/>
    </row>
    <row r="27" spans="1:19" ht="23.1" customHeight="1" x14ac:dyDescent="0.5">
      <c r="A27" s="194"/>
      <c r="C27" s="289" t="s">
        <v>6</v>
      </c>
      <c r="D27" s="289"/>
      <c r="E27" s="255">
        <v>7</v>
      </c>
      <c r="F27" s="256">
        <f>SUM(C6:C19)</f>
        <v>67216</v>
      </c>
      <c r="G27" s="249"/>
      <c r="H27" s="249"/>
      <c r="I27" s="249"/>
      <c r="J27" s="193"/>
      <c r="K27" s="193"/>
      <c r="L27" s="193"/>
      <c r="M27" s="193"/>
      <c r="N27" s="193"/>
      <c r="O27" s="193"/>
      <c r="P27" s="193"/>
      <c r="Q27" s="193"/>
      <c r="R27" s="193"/>
      <c r="S27" s="193"/>
    </row>
    <row r="28" spans="1:19" ht="23.1" customHeight="1" x14ac:dyDescent="0.5">
      <c r="A28" s="194"/>
      <c r="C28" s="289" t="s">
        <v>7</v>
      </c>
      <c r="D28" s="289"/>
      <c r="E28" s="253" t="s">
        <v>31</v>
      </c>
      <c r="F28" s="254" t="s">
        <v>31</v>
      </c>
      <c r="G28" s="249"/>
      <c r="H28" s="249"/>
      <c r="I28" s="249"/>
      <c r="J28" s="193"/>
      <c r="K28" s="193"/>
      <c r="L28" s="193"/>
      <c r="M28" s="193"/>
      <c r="N28" s="193"/>
      <c r="O28" s="193"/>
      <c r="P28" s="193"/>
      <c r="Q28" s="193"/>
      <c r="R28" s="193"/>
      <c r="S28" s="193"/>
    </row>
    <row r="29" spans="1:19" ht="23.1" customHeight="1" x14ac:dyDescent="0.5">
      <c r="A29" s="194"/>
      <c r="C29" s="289" t="s">
        <v>8</v>
      </c>
      <c r="D29" s="289"/>
      <c r="E29" s="253" t="s">
        <v>31</v>
      </c>
      <c r="F29" s="254" t="s">
        <v>31</v>
      </c>
      <c r="G29" s="249"/>
      <c r="H29" s="249"/>
      <c r="I29" s="249"/>
      <c r="J29" s="193"/>
      <c r="K29" s="193"/>
      <c r="L29" s="193"/>
      <c r="M29" s="193"/>
      <c r="N29" s="193"/>
      <c r="O29" s="193"/>
      <c r="P29" s="193"/>
      <c r="Q29" s="193"/>
      <c r="R29" s="193"/>
      <c r="S29" s="193"/>
    </row>
    <row r="30" spans="1:19" ht="23.1" customHeight="1" x14ac:dyDescent="0.5">
      <c r="A30" s="194"/>
      <c r="C30" s="287" t="s">
        <v>9</v>
      </c>
      <c r="D30" s="287"/>
      <c r="E30" s="257">
        <v>7</v>
      </c>
      <c r="F30" s="256">
        <f>SUM(C6:C19)</f>
        <v>67216</v>
      </c>
      <c r="G30" s="249"/>
      <c r="H30" s="249"/>
      <c r="I30" s="249"/>
      <c r="J30" s="193"/>
      <c r="K30" s="193"/>
      <c r="L30" s="193"/>
      <c r="M30" s="193"/>
      <c r="N30" s="193"/>
      <c r="O30" s="193"/>
      <c r="P30" s="193"/>
      <c r="Q30" s="193"/>
      <c r="R30" s="193"/>
      <c r="S30" s="193"/>
    </row>
    <row r="31" spans="1:19" ht="23.1" customHeight="1" x14ac:dyDescent="0.2">
      <c r="A31" s="194"/>
      <c r="B31" s="249"/>
      <c r="C31" s="249"/>
      <c r="D31" s="249"/>
      <c r="E31" s="249"/>
      <c r="F31" s="249"/>
      <c r="G31" s="249"/>
      <c r="H31" s="249"/>
      <c r="I31" s="249"/>
      <c r="J31" s="193"/>
      <c r="K31" s="193"/>
      <c r="L31" s="193"/>
      <c r="M31" s="193"/>
      <c r="N31" s="193"/>
      <c r="O31" s="193"/>
      <c r="P31" s="193"/>
      <c r="Q31" s="193"/>
      <c r="R31" s="193"/>
      <c r="S31" s="193"/>
    </row>
    <row r="32" spans="1:19" ht="23.1" customHeight="1" x14ac:dyDescent="0.2">
      <c r="A32" s="194"/>
      <c r="B32" s="249"/>
      <c r="C32" s="249"/>
      <c r="D32" s="249"/>
      <c r="E32" s="249"/>
      <c r="F32" s="249"/>
      <c r="G32" s="249"/>
      <c r="H32" s="249"/>
      <c r="I32" s="249"/>
      <c r="J32" s="193"/>
      <c r="K32" s="193"/>
      <c r="L32" s="193"/>
      <c r="M32" s="193"/>
      <c r="N32" s="193"/>
      <c r="O32" s="193"/>
      <c r="P32" s="193"/>
      <c r="Q32" s="193"/>
      <c r="R32" s="193"/>
      <c r="S32" s="193"/>
    </row>
    <row r="33" spans="1:19" ht="23.1" customHeight="1" x14ac:dyDescent="0.2">
      <c r="A33" s="194"/>
      <c r="B33" s="249"/>
      <c r="C33" s="249"/>
      <c r="D33" s="249"/>
      <c r="E33" s="249"/>
      <c r="F33" s="249"/>
      <c r="G33" s="249"/>
      <c r="H33" s="249"/>
      <c r="I33" s="249"/>
      <c r="J33" s="193"/>
      <c r="K33" s="193"/>
      <c r="L33" s="193"/>
      <c r="M33" s="193"/>
      <c r="N33" s="193"/>
      <c r="O33" s="193"/>
      <c r="P33" s="193"/>
      <c r="Q33" s="193"/>
      <c r="R33" s="193"/>
      <c r="S33" s="193"/>
    </row>
    <row r="34" spans="1:19" ht="23.1" customHeight="1" x14ac:dyDescent="0.2">
      <c r="A34" s="194"/>
      <c r="B34" s="249"/>
      <c r="C34" s="249"/>
      <c r="D34" s="249"/>
      <c r="E34" s="249"/>
      <c r="F34" s="249"/>
      <c r="G34" s="249"/>
      <c r="H34" s="249"/>
      <c r="I34" s="249"/>
      <c r="J34" s="193"/>
      <c r="K34" s="193"/>
      <c r="L34" s="193"/>
      <c r="M34" s="193"/>
      <c r="N34" s="193"/>
      <c r="O34" s="193"/>
      <c r="P34" s="193"/>
      <c r="Q34" s="193"/>
      <c r="R34" s="193"/>
      <c r="S34" s="193"/>
    </row>
    <row r="35" spans="1:19" ht="23.1" customHeight="1" x14ac:dyDescent="0.2">
      <c r="A35" s="194"/>
      <c r="B35" s="249"/>
      <c r="C35" s="249"/>
      <c r="D35" s="249"/>
      <c r="E35" s="249"/>
      <c r="F35" s="249"/>
      <c r="G35" s="249"/>
      <c r="H35" s="249"/>
      <c r="I35" s="249"/>
      <c r="J35" s="193"/>
      <c r="K35" s="193"/>
      <c r="L35" s="193"/>
      <c r="M35" s="193"/>
      <c r="N35" s="193"/>
      <c r="O35" s="193"/>
      <c r="P35" s="193"/>
      <c r="Q35" s="193"/>
      <c r="R35" s="193"/>
      <c r="S35" s="193"/>
    </row>
    <row r="36" spans="1:19" ht="23.1" customHeight="1" x14ac:dyDescent="0.2">
      <c r="A36" s="194"/>
      <c r="B36" s="249"/>
      <c r="C36" s="249"/>
      <c r="D36" s="249"/>
      <c r="E36" s="249"/>
      <c r="F36" s="249"/>
      <c r="G36" s="249"/>
      <c r="H36" s="249"/>
      <c r="I36" s="249"/>
      <c r="J36" s="193"/>
      <c r="K36" s="193"/>
      <c r="L36" s="193"/>
      <c r="M36" s="193"/>
      <c r="N36" s="193"/>
      <c r="O36" s="193"/>
      <c r="P36" s="193"/>
      <c r="Q36" s="193"/>
      <c r="R36" s="193"/>
      <c r="S36" s="193"/>
    </row>
    <row r="37" spans="1:19" ht="23.1" customHeight="1" x14ac:dyDescent="0.2">
      <c r="A37" s="194"/>
      <c r="B37" s="249"/>
      <c r="C37" s="249"/>
      <c r="D37" s="249"/>
      <c r="E37" s="249"/>
      <c r="F37" s="249"/>
      <c r="G37" s="249"/>
      <c r="H37" s="249"/>
      <c r="I37" s="249"/>
      <c r="J37" s="193"/>
      <c r="K37" s="193"/>
      <c r="L37" s="193"/>
      <c r="M37" s="193"/>
      <c r="N37" s="193"/>
      <c r="O37" s="193"/>
      <c r="P37" s="193"/>
      <c r="Q37" s="193"/>
      <c r="R37" s="193"/>
      <c r="S37" s="193"/>
    </row>
    <row r="38" spans="1:19" ht="23.1" customHeight="1" x14ac:dyDescent="0.2">
      <c r="A38" s="194"/>
      <c r="B38" s="249"/>
      <c r="C38" s="249"/>
      <c r="D38" s="249"/>
      <c r="E38" s="249"/>
      <c r="F38" s="249"/>
      <c r="G38" s="249"/>
      <c r="H38" s="249"/>
      <c r="I38" s="249"/>
      <c r="J38" s="193"/>
      <c r="K38" s="193"/>
      <c r="L38" s="193"/>
      <c r="M38" s="193"/>
      <c r="N38" s="193"/>
      <c r="O38" s="193"/>
      <c r="P38" s="193"/>
      <c r="Q38" s="193"/>
      <c r="R38" s="193"/>
      <c r="S38" s="193"/>
    </row>
    <row r="39" spans="1:19" ht="23.1" customHeight="1" x14ac:dyDescent="0.2">
      <c r="A39" s="194"/>
      <c r="B39" s="249"/>
      <c r="C39" s="249"/>
      <c r="D39" s="249"/>
      <c r="E39" s="249"/>
      <c r="F39" s="249"/>
      <c r="G39" s="249"/>
      <c r="H39" s="249"/>
      <c r="I39" s="249"/>
      <c r="J39" s="193"/>
      <c r="K39" s="193"/>
      <c r="L39" s="193"/>
      <c r="M39" s="193"/>
      <c r="N39" s="193"/>
      <c r="O39" s="193"/>
      <c r="P39" s="193"/>
      <c r="Q39" s="193"/>
      <c r="R39" s="193"/>
      <c r="S39" s="193"/>
    </row>
    <row r="40" spans="1:19" ht="23.1" customHeight="1" x14ac:dyDescent="0.2">
      <c r="A40" s="194"/>
      <c r="B40" s="249"/>
      <c r="C40" s="249"/>
      <c r="D40" s="249"/>
      <c r="E40" s="249"/>
      <c r="F40" s="249"/>
      <c r="G40" s="249"/>
      <c r="H40" s="249"/>
      <c r="I40" s="249"/>
      <c r="J40" s="193"/>
      <c r="K40" s="193"/>
      <c r="L40" s="193"/>
      <c r="M40" s="193"/>
      <c r="N40" s="193"/>
      <c r="O40" s="193"/>
      <c r="P40" s="193"/>
      <c r="Q40" s="193"/>
      <c r="R40" s="193"/>
      <c r="S40" s="193"/>
    </row>
    <row r="41" spans="1:19" ht="23.1" customHeight="1" x14ac:dyDescent="0.2">
      <c r="A41" s="194"/>
      <c r="B41" s="249"/>
      <c r="C41" s="249"/>
      <c r="D41" s="249"/>
      <c r="E41" s="249"/>
      <c r="F41" s="249"/>
      <c r="G41" s="249"/>
      <c r="H41" s="249"/>
      <c r="I41" s="249"/>
      <c r="J41" s="193"/>
      <c r="K41" s="193"/>
      <c r="L41" s="193"/>
      <c r="M41" s="193"/>
      <c r="N41" s="193"/>
      <c r="O41" s="193"/>
      <c r="P41" s="193"/>
      <c r="Q41" s="193"/>
      <c r="R41" s="193"/>
      <c r="S41" s="193"/>
    </row>
    <row r="42" spans="1:19" ht="23.1" customHeight="1" x14ac:dyDescent="0.2">
      <c r="A42" s="194"/>
      <c r="B42" s="249"/>
      <c r="C42" s="249"/>
      <c r="D42" s="249"/>
      <c r="E42" s="249"/>
      <c r="F42" s="249"/>
      <c r="G42" s="249"/>
      <c r="H42" s="249"/>
      <c r="I42" s="249"/>
      <c r="J42" s="193"/>
      <c r="K42" s="193"/>
      <c r="L42" s="193"/>
      <c r="M42" s="193"/>
      <c r="N42" s="193"/>
      <c r="O42" s="193"/>
      <c r="P42" s="193"/>
      <c r="Q42" s="193"/>
      <c r="R42" s="193"/>
      <c r="S42" s="193"/>
    </row>
    <row r="43" spans="1:19" ht="23.1" customHeight="1" x14ac:dyDescent="0.2">
      <c r="A43" s="194"/>
      <c r="B43" s="249"/>
      <c r="C43" s="249"/>
      <c r="D43" s="249"/>
      <c r="E43" s="249"/>
      <c r="F43" s="249"/>
      <c r="G43" s="249"/>
      <c r="H43" s="249"/>
      <c r="I43" s="249"/>
      <c r="J43" s="193"/>
      <c r="K43" s="193"/>
      <c r="L43" s="193"/>
      <c r="M43" s="193"/>
      <c r="N43" s="193"/>
      <c r="O43" s="193"/>
      <c r="P43" s="193"/>
      <c r="Q43" s="193"/>
      <c r="R43" s="193"/>
      <c r="S43" s="193"/>
    </row>
    <row r="44" spans="1:19" ht="23.1" customHeight="1" x14ac:dyDescent="0.2">
      <c r="A44" s="194"/>
      <c r="B44" s="249"/>
      <c r="C44" s="249"/>
      <c r="D44" s="249"/>
      <c r="E44" s="249"/>
      <c r="F44" s="249"/>
      <c r="G44" s="249"/>
      <c r="H44" s="249"/>
      <c r="I44" s="249"/>
      <c r="J44" s="193"/>
      <c r="K44" s="193"/>
      <c r="L44" s="193"/>
      <c r="M44" s="193"/>
      <c r="N44" s="193"/>
      <c r="O44" s="193"/>
      <c r="P44" s="193"/>
      <c r="Q44" s="193"/>
      <c r="R44" s="193"/>
      <c r="S44" s="193"/>
    </row>
    <row r="45" spans="1:19" ht="23.1" customHeight="1" x14ac:dyDescent="0.2">
      <c r="A45" s="194"/>
      <c r="B45" s="249"/>
      <c r="C45" s="249"/>
      <c r="D45" s="249"/>
      <c r="E45" s="249"/>
      <c r="F45" s="249"/>
      <c r="G45" s="249"/>
      <c r="H45" s="249"/>
      <c r="I45" s="249"/>
      <c r="J45" s="193"/>
      <c r="K45" s="193"/>
      <c r="L45" s="193"/>
      <c r="M45" s="193"/>
      <c r="N45" s="193"/>
      <c r="O45" s="193"/>
      <c r="P45" s="193"/>
      <c r="Q45" s="193"/>
      <c r="R45" s="193"/>
      <c r="S45" s="193"/>
    </row>
    <row r="46" spans="1:19" ht="23.1" customHeight="1" x14ac:dyDescent="0.2">
      <c r="A46" s="194"/>
      <c r="B46" s="249"/>
      <c r="C46" s="249"/>
      <c r="D46" s="249"/>
      <c r="E46" s="249"/>
      <c r="F46" s="249"/>
      <c r="G46" s="249"/>
      <c r="H46" s="249"/>
      <c r="I46" s="249"/>
      <c r="J46" s="193"/>
      <c r="K46" s="193"/>
      <c r="L46" s="193"/>
      <c r="M46" s="193"/>
      <c r="N46" s="193"/>
      <c r="O46" s="193"/>
      <c r="P46" s="193"/>
      <c r="Q46" s="193"/>
      <c r="R46" s="193"/>
      <c r="S46" s="193"/>
    </row>
    <row r="47" spans="1:19" ht="23.1" customHeight="1" x14ac:dyDescent="0.2">
      <c r="A47" s="194"/>
      <c r="B47" s="249"/>
      <c r="C47" s="249"/>
      <c r="D47" s="249"/>
      <c r="E47" s="249"/>
      <c r="F47" s="249"/>
      <c r="G47" s="249"/>
      <c r="H47" s="249"/>
      <c r="I47" s="249"/>
      <c r="J47" s="193"/>
      <c r="K47" s="193"/>
      <c r="L47" s="193"/>
      <c r="M47" s="193"/>
      <c r="N47" s="193"/>
      <c r="O47" s="193"/>
      <c r="P47" s="193"/>
      <c r="Q47" s="193"/>
      <c r="R47" s="193"/>
      <c r="S47" s="193"/>
    </row>
    <row r="48" spans="1:19" ht="23.1" customHeight="1" x14ac:dyDescent="0.2">
      <c r="A48" s="194"/>
      <c r="B48" s="249"/>
      <c r="C48" s="249"/>
      <c r="D48" s="249"/>
      <c r="E48" s="249"/>
      <c r="F48" s="249"/>
      <c r="G48" s="249"/>
      <c r="H48" s="249"/>
      <c r="I48" s="249"/>
      <c r="J48" s="193"/>
      <c r="K48" s="193"/>
      <c r="L48" s="193"/>
      <c r="M48" s="193"/>
      <c r="N48" s="193"/>
      <c r="O48" s="193"/>
      <c r="P48" s="193"/>
      <c r="Q48" s="193"/>
      <c r="R48" s="193"/>
      <c r="S48" s="193"/>
    </row>
    <row r="49" spans="1:19" ht="23.1" customHeight="1" x14ac:dyDescent="0.2">
      <c r="A49" s="194"/>
      <c r="B49" s="249"/>
      <c r="C49" s="249"/>
      <c r="D49" s="249"/>
      <c r="E49" s="249"/>
      <c r="F49" s="249"/>
      <c r="G49" s="249"/>
      <c r="H49" s="249"/>
      <c r="I49" s="249"/>
      <c r="J49" s="193"/>
      <c r="K49" s="193"/>
      <c r="L49" s="193"/>
      <c r="M49" s="193"/>
      <c r="N49" s="193"/>
      <c r="O49" s="193"/>
      <c r="P49" s="193"/>
      <c r="Q49" s="193"/>
      <c r="R49" s="193"/>
      <c r="S49" s="193"/>
    </row>
    <row r="50" spans="1:19" ht="23.1" customHeight="1" x14ac:dyDescent="0.2">
      <c r="A50" s="194"/>
      <c r="B50" s="249"/>
      <c r="C50" s="249"/>
      <c r="D50" s="249"/>
      <c r="E50" s="249"/>
      <c r="F50" s="249"/>
      <c r="G50" s="249"/>
      <c r="H50" s="249"/>
      <c r="I50" s="249"/>
      <c r="J50" s="193"/>
      <c r="K50" s="193"/>
      <c r="L50" s="193"/>
      <c r="M50" s="193"/>
      <c r="N50" s="193"/>
      <c r="O50" s="193"/>
      <c r="P50" s="193"/>
      <c r="Q50" s="193"/>
      <c r="R50" s="193"/>
      <c r="S50" s="193"/>
    </row>
    <row r="51" spans="1:19" ht="23.1" customHeight="1" x14ac:dyDescent="0.2">
      <c r="A51" s="194"/>
      <c r="B51" s="249"/>
      <c r="C51" s="249"/>
      <c r="D51" s="249"/>
      <c r="E51" s="249"/>
      <c r="F51" s="249"/>
      <c r="G51" s="249"/>
      <c r="H51" s="249"/>
      <c r="I51" s="249"/>
      <c r="J51" s="193"/>
      <c r="K51" s="193"/>
      <c r="L51" s="193"/>
      <c r="M51" s="193"/>
      <c r="N51" s="193"/>
      <c r="O51" s="193"/>
      <c r="P51" s="193"/>
      <c r="Q51" s="193"/>
      <c r="R51" s="193"/>
      <c r="S51" s="193"/>
    </row>
    <row r="52" spans="1:19" ht="23.1" customHeight="1" x14ac:dyDescent="0.2">
      <c r="A52" s="194"/>
      <c r="B52" s="249"/>
      <c r="C52" s="249"/>
      <c r="D52" s="249"/>
      <c r="E52" s="249"/>
      <c r="F52" s="249"/>
      <c r="G52" s="249"/>
      <c r="H52" s="249"/>
      <c r="I52" s="249"/>
      <c r="J52" s="193"/>
      <c r="K52" s="193"/>
      <c r="L52" s="193"/>
      <c r="M52" s="193"/>
      <c r="N52" s="193"/>
      <c r="O52" s="193"/>
      <c r="P52" s="193"/>
      <c r="Q52" s="193"/>
      <c r="R52" s="193"/>
      <c r="S52" s="193"/>
    </row>
    <row r="53" spans="1:19" ht="23.1" customHeight="1" x14ac:dyDescent="0.2">
      <c r="A53" s="194"/>
      <c r="B53" s="249"/>
      <c r="C53" s="249"/>
      <c r="D53" s="249"/>
      <c r="E53" s="249"/>
      <c r="F53" s="249"/>
      <c r="G53" s="249"/>
      <c r="H53" s="249"/>
      <c r="I53" s="249"/>
      <c r="J53" s="193"/>
      <c r="K53" s="193"/>
      <c r="L53" s="193"/>
      <c r="M53" s="193"/>
      <c r="N53" s="193"/>
      <c r="O53" s="193"/>
      <c r="P53" s="193"/>
      <c r="Q53" s="193"/>
      <c r="R53" s="193"/>
      <c r="S53" s="193"/>
    </row>
    <row r="54" spans="1:19" ht="23.1" customHeight="1" x14ac:dyDescent="0.2">
      <c r="A54" s="194"/>
      <c r="B54" s="249"/>
      <c r="C54" s="249"/>
      <c r="D54" s="249"/>
      <c r="E54" s="249"/>
      <c r="F54" s="249"/>
      <c r="G54" s="249"/>
      <c r="H54" s="249"/>
      <c r="I54" s="249"/>
      <c r="J54" s="193"/>
      <c r="K54" s="193"/>
      <c r="L54" s="193"/>
      <c r="M54" s="193"/>
      <c r="N54" s="193"/>
      <c r="O54" s="193"/>
      <c r="P54" s="193"/>
      <c r="Q54" s="193"/>
      <c r="R54" s="193"/>
      <c r="S54" s="193"/>
    </row>
    <row r="55" spans="1:19" ht="23.1" customHeight="1" x14ac:dyDescent="0.2">
      <c r="A55" s="194"/>
      <c r="B55" s="249"/>
      <c r="C55" s="249"/>
      <c r="D55" s="249"/>
      <c r="E55" s="249"/>
      <c r="F55" s="249"/>
      <c r="G55" s="249"/>
      <c r="H55" s="249"/>
      <c r="I55" s="249"/>
      <c r="J55" s="193"/>
      <c r="K55" s="193"/>
      <c r="L55" s="193"/>
      <c r="M55" s="193"/>
      <c r="N55" s="193"/>
      <c r="O55" s="193"/>
      <c r="P55" s="193"/>
      <c r="Q55" s="193"/>
      <c r="R55" s="193"/>
      <c r="S55" s="193"/>
    </row>
    <row r="56" spans="1:19" ht="23.1" customHeight="1" x14ac:dyDescent="0.2">
      <c r="A56" s="194"/>
      <c r="B56" s="249"/>
      <c r="C56" s="249"/>
      <c r="D56" s="249"/>
      <c r="E56" s="249"/>
      <c r="F56" s="249"/>
      <c r="G56" s="249"/>
      <c r="H56" s="249"/>
      <c r="I56" s="249"/>
      <c r="J56" s="193"/>
      <c r="K56" s="193"/>
      <c r="L56" s="193"/>
      <c r="M56" s="193"/>
      <c r="N56" s="193"/>
      <c r="O56" s="193"/>
      <c r="P56" s="193"/>
      <c r="Q56" s="193"/>
      <c r="R56" s="193"/>
      <c r="S56" s="193"/>
    </row>
    <row r="57" spans="1:19" ht="23.1" customHeight="1" x14ac:dyDescent="0.2">
      <c r="A57" s="194"/>
      <c r="B57" s="249"/>
      <c r="C57" s="249"/>
      <c r="D57" s="249"/>
      <c r="E57" s="249"/>
      <c r="F57" s="249"/>
      <c r="G57" s="249"/>
      <c r="H57" s="249"/>
      <c r="I57" s="249"/>
      <c r="J57" s="193"/>
      <c r="K57" s="193"/>
      <c r="L57" s="193"/>
      <c r="M57" s="193"/>
      <c r="N57" s="193"/>
      <c r="O57" s="193"/>
      <c r="P57" s="193"/>
      <c r="Q57" s="193"/>
      <c r="R57" s="193"/>
      <c r="S57" s="193"/>
    </row>
    <row r="58" spans="1:19" ht="23.1" customHeight="1" x14ac:dyDescent="0.2">
      <c r="A58" s="194"/>
      <c r="B58" s="249"/>
      <c r="C58" s="249"/>
      <c r="D58" s="249"/>
      <c r="E58" s="249"/>
      <c r="F58" s="249"/>
      <c r="G58" s="249"/>
      <c r="H58" s="249"/>
      <c r="I58" s="249"/>
      <c r="J58" s="193"/>
      <c r="K58" s="193"/>
      <c r="L58" s="193"/>
      <c r="M58" s="193"/>
      <c r="N58" s="193"/>
      <c r="O58" s="193"/>
      <c r="P58" s="193"/>
      <c r="Q58" s="193"/>
      <c r="R58" s="193"/>
      <c r="S58" s="193"/>
    </row>
    <row r="59" spans="1:19" ht="23.1" customHeight="1" x14ac:dyDescent="0.2">
      <c r="A59" s="194"/>
      <c r="B59" s="249"/>
      <c r="C59" s="249"/>
      <c r="D59" s="249"/>
      <c r="E59" s="249"/>
      <c r="F59" s="249"/>
      <c r="G59" s="249"/>
      <c r="H59" s="249"/>
      <c r="I59" s="249"/>
      <c r="J59" s="193"/>
      <c r="K59" s="193"/>
      <c r="L59" s="193"/>
      <c r="M59" s="193"/>
      <c r="N59" s="193"/>
      <c r="O59" s="193"/>
      <c r="P59" s="193"/>
      <c r="Q59" s="193"/>
      <c r="R59" s="193"/>
      <c r="S59" s="193"/>
    </row>
    <row r="60" spans="1:19" ht="23.1" customHeight="1" x14ac:dyDescent="0.2">
      <c r="A60" s="194"/>
      <c r="B60" s="249"/>
      <c r="C60" s="249"/>
      <c r="D60" s="249"/>
      <c r="E60" s="249"/>
      <c r="F60" s="249"/>
      <c r="G60" s="249"/>
      <c r="H60" s="249"/>
      <c r="I60" s="249"/>
      <c r="J60" s="193"/>
      <c r="K60" s="193"/>
      <c r="L60" s="193"/>
      <c r="M60" s="193"/>
      <c r="N60" s="193"/>
      <c r="O60" s="193"/>
      <c r="P60" s="193"/>
      <c r="Q60" s="193"/>
      <c r="R60" s="193"/>
      <c r="S60" s="193"/>
    </row>
    <row r="61" spans="1:19" ht="23.1" customHeight="1" x14ac:dyDescent="0.2">
      <c r="A61" s="194"/>
      <c r="B61" s="249"/>
      <c r="C61" s="249"/>
      <c r="D61" s="249"/>
      <c r="E61" s="249"/>
      <c r="F61" s="249"/>
      <c r="G61" s="249"/>
      <c r="H61" s="249"/>
      <c r="I61" s="249"/>
      <c r="J61" s="193"/>
      <c r="K61" s="193"/>
      <c r="L61" s="193"/>
      <c r="M61" s="193"/>
      <c r="N61" s="193"/>
      <c r="O61" s="193"/>
      <c r="P61" s="193"/>
      <c r="Q61" s="193"/>
      <c r="R61" s="193"/>
      <c r="S61" s="193"/>
    </row>
    <row r="62" spans="1:19" ht="23.1" customHeight="1" x14ac:dyDescent="0.2">
      <c r="A62" s="194"/>
      <c r="B62" s="249"/>
      <c r="C62" s="249"/>
      <c r="D62" s="249"/>
      <c r="E62" s="249"/>
      <c r="F62" s="249"/>
      <c r="G62" s="249"/>
      <c r="H62" s="249"/>
      <c r="I62" s="249"/>
      <c r="J62" s="193"/>
      <c r="K62" s="193"/>
      <c r="L62" s="193"/>
      <c r="M62" s="193"/>
      <c r="N62" s="193"/>
      <c r="O62" s="193"/>
      <c r="P62" s="193"/>
      <c r="Q62" s="193"/>
      <c r="R62" s="193"/>
      <c r="S62" s="193"/>
    </row>
    <row r="63" spans="1:19" ht="23.85" customHeight="1" x14ac:dyDescent="0.2">
      <c r="A63" s="285"/>
      <c r="B63" s="285"/>
      <c r="C63" s="285"/>
      <c r="D63" s="285"/>
      <c r="E63" s="285"/>
      <c r="F63" s="285"/>
      <c r="G63" s="285"/>
      <c r="H63" s="285"/>
      <c r="I63" s="285"/>
      <c r="J63" s="193"/>
      <c r="K63" s="193"/>
      <c r="L63" s="193"/>
      <c r="M63" s="193"/>
      <c r="N63" s="193"/>
      <c r="O63" s="193"/>
      <c r="P63" s="193"/>
      <c r="Q63" s="193"/>
      <c r="R63" s="193"/>
      <c r="S63" s="193"/>
    </row>
    <row r="64" spans="1:19" ht="23.85" customHeight="1" x14ac:dyDescent="0.2">
      <c r="D64" s="260"/>
    </row>
    <row r="65" spans="4:4" ht="23.85" customHeight="1" x14ac:dyDescent="0.2">
      <c r="D65" s="261"/>
    </row>
  </sheetData>
  <mergeCells count="14">
    <mergeCell ref="C30:D30"/>
    <mergeCell ref="A63:I63"/>
    <mergeCell ref="C24:D24"/>
    <mergeCell ref="C25:D25"/>
    <mergeCell ref="C26:D26"/>
    <mergeCell ref="C27:D27"/>
    <mergeCell ref="C28:D28"/>
    <mergeCell ref="C29:D29"/>
    <mergeCell ref="B23:C23"/>
    <mergeCell ref="A1:I1"/>
    <mergeCell ref="A2:I2"/>
    <mergeCell ref="A3:I3"/>
    <mergeCell ref="A21:I21"/>
    <mergeCell ref="A22:I22"/>
  </mergeCells>
  <phoneticPr fontId="8" type="noConversion"/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7"/>
  <sheetViews>
    <sheetView topLeftCell="A75" workbookViewId="0">
      <selection activeCell="F88" sqref="F88"/>
    </sheetView>
  </sheetViews>
  <sheetFormatPr defaultColWidth="9" defaultRowHeight="23.85" customHeight="1" x14ac:dyDescent="0.2"/>
  <cols>
    <col min="1" max="1" width="6.25" style="258" customWidth="1"/>
    <col min="2" max="2" width="48.75" style="194" customWidth="1"/>
    <col min="3" max="3" width="15.75" style="259" bestFit="1" customWidth="1"/>
    <col min="4" max="4" width="13.25" style="259" customWidth="1"/>
    <col min="5" max="5" width="10.875" style="194" customWidth="1"/>
    <col min="6" max="6" width="28.25" style="194" customWidth="1"/>
    <col min="7" max="7" width="28.75" style="194" customWidth="1"/>
    <col min="8" max="8" width="17.125" style="194" customWidth="1"/>
    <col min="9" max="9" width="21" style="194" customWidth="1"/>
    <col min="10" max="10" width="14.625" style="194" customWidth="1"/>
    <col min="11" max="16384" width="9" style="194"/>
  </cols>
  <sheetData>
    <row r="1" spans="1:19" ht="23.85" customHeight="1" x14ac:dyDescent="0.2">
      <c r="A1" s="285" t="s">
        <v>598</v>
      </c>
      <c r="B1" s="286"/>
      <c r="C1" s="286"/>
      <c r="D1" s="286"/>
      <c r="E1" s="286"/>
      <c r="F1" s="286"/>
      <c r="G1" s="286"/>
      <c r="H1" s="286"/>
      <c r="I1" s="286"/>
      <c r="J1" s="193"/>
      <c r="K1" s="193"/>
      <c r="L1" s="193"/>
      <c r="M1" s="193"/>
      <c r="N1" s="193"/>
      <c r="O1" s="193"/>
      <c r="P1" s="193"/>
      <c r="Q1" s="193"/>
      <c r="R1" s="193"/>
      <c r="S1" s="193"/>
    </row>
    <row r="2" spans="1:19" ht="23.85" customHeight="1" x14ac:dyDescent="0.2">
      <c r="A2" s="286" t="s">
        <v>32</v>
      </c>
      <c r="B2" s="286"/>
      <c r="C2" s="286"/>
      <c r="D2" s="286"/>
      <c r="E2" s="286"/>
      <c r="F2" s="286"/>
      <c r="G2" s="286"/>
      <c r="H2" s="286"/>
      <c r="I2" s="286"/>
      <c r="J2" s="193"/>
      <c r="K2" s="193"/>
      <c r="L2" s="193"/>
      <c r="M2" s="193"/>
      <c r="N2" s="193"/>
      <c r="O2" s="193"/>
      <c r="P2" s="193"/>
      <c r="Q2" s="193"/>
      <c r="R2" s="193"/>
      <c r="S2" s="193"/>
    </row>
    <row r="3" spans="1:19" ht="23.85" customHeight="1" x14ac:dyDescent="0.2">
      <c r="A3" s="286" t="s">
        <v>599</v>
      </c>
      <c r="B3" s="286"/>
      <c r="C3" s="286"/>
      <c r="D3" s="286"/>
      <c r="E3" s="286"/>
      <c r="F3" s="286"/>
      <c r="G3" s="286"/>
      <c r="H3" s="286"/>
      <c r="I3" s="286"/>
      <c r="J3" s="193"/>
      <c r="K3" s="193"/>
      <c r="L3" s="193"/>
      <c r="M3" s="193"/>
      <c r="N3" s="193"/>
      <c r="O3" s="193"/>
      <c r="P3" s="193"/>
      <c r="Q3" s="193"/>
      <c r="R3" s="193"/>
      <c r="S3" s="193"/>
    </row>
    <row r="4" spans="1:19" s="200" customFormat="1" ht="23.85" customHeight="1" x14ac:dyDescent="0.2">
      <c r="A4" s="195" t="s">
        <v>12</v>
      </c>
      <c r="B4" s="196" t="s">
        <v>13</v>
      </c>
      <c r="C4" s="197" t="s">
        <v>21</v>
      </c>
      <c r="D4" s="267" t="s">
        <v>14</v>
      </c>
      <c r="E4" s="196" t="s">
        <v>15</v>
      </c>
      <c r="F4" s="196" t="s">
        <v>22</v>
      </c>
      <c r="G4" s="196" t="s">
        <v>23</v>
      </c>
      <c r="H4" s="198" t="s">
        <v>16</v>
      </c>
      <c r="I4" s="199" t="s">
        <v>24</v>
      </c>
    </row>
    <row r="5" spans="1:19" ht="23.85" customHeight="1" x14ac:dyDescent="0.2">
      <c r="A5" s="201"/>
      <c r="B5" s="202"/>
      <c r="C5" s="202" t="s">
        <v>25</v>
      </c>
      <c r="D5" s="268" t="s">
        <v>17</v>
      </c>
      <c r="E5" s="202"/>
      <c r="F5" s="202" t="s">
        <v>26</v>
      </c>
      <c r="G5" s="202" t="s">
        <v>27</v>
      </c>
      <c r="H5" s="203" t="s">
        <v>18</v>
      </c>
      <c r="I5" s="204" t="s">
        <v>28</v>
      </c>
    </row>
    <row r="6" spans="1:19" ht="23.85" customHeight="1" x14ac:dyDescent="0.2">
      <c r="A6" s="205">
        <v>1</v>
      </c>
      <c r="B6" s="206" t="s">
        <v>613</v>
      </c>
      <c r="C6" s="207">
        <v>7560</v>
      </c>
      <c r="D6" s="269">
        <v>7560</v>
      </c>
      <c r="E6" s="209" t="s">
        <v>29</v>
      </c>
      <c r="F6" s="210" t="s">
        <v>600</v>
      </c>
      <c r="G6" s="211"/>
      <c r="H6" s="212" t="s">
        <v>19</v>
      </c>
      <c r="I6" s="213" t="s">
        <v>96</v>
      </c>
      <c r="J6" s="214"/>
    </row>
    <row r="7" spans="1:19" ht="23.85" customHeight="1" x14ac:dyDescent="0.2">
      <c r="A7" s="215"/>
      <c r="B7" s="216"/>
      <c r="C7" s="217"/>
      <c r="D7" s="270"/>
      <c r="E7" s="219"/>
      <c r="F7" s="218"/>
      <c r="G7" s="219"/>
      <c r="H7" s="220" t="s">
        <v>20</v>
      </c>
      <c r="I7" s="218" t="s">
        <v>97</v>
      </c>
    </row>
    <row r="8" spans="1:19" ht="23.85" customHeight="1" x14ac:dyDescent="0.2">
      <c r="A8" s="205">
        <v>2</v>
      </c>
      <c r="B8" s="206" t="s">
        <v>615</v>
      </c>
      <c r="C8" s="207">
        <v>42365</v>
      </c>
      <c r="D8" s="269">
        <v>42365</v>
      </c>
      <c r="E8" s="209" t="s">
        <v>29</v>
      </c>
      <c r="F8" s="210" t="s">
        <v>625</v>
      </c>
      <c r="G8" s="211"/>
      <c r="H8" s="212" t="s">
        <v>19</v>
      </c>
      <c r="I8" s="213" t="s">
        <v>98</v>
      </c>
      <c r="J8" s="214"/>
    </row>
    <row r="9" spans="1:19" ht="23.85" customHeight="1" x14ac:dyDescent="0.2">
      <c r="A9" s="215"/>
      <c r="B9" s="216"/>
      <c r="C9" s="217"/>
      <c r="D9" s="270"/>
      <c r="E9" s="219"/>
      <c r="F9" s="218"/>
      <c r="G9" s="219"/>
      <c r="H9" s="220" t="s">
        <v>20</v>
      </c>
      <c r="I9" s="218" t="s">
        <v>97</v>
      </c>
    </row>
    <row r="10" spans="1:19" ht="23.85" customHeight="1" x14ac:dyDescent="0.2">
      <c r="A10" s="205">
        <v>3</v>
      </c>
      <c r="B10" s="206" t="s">
        <v>614</v>
      </c>
      <c r="C10" s="207">
        <v>9586</v>
      </c>
      <c r="D10" s="269">
        <v>9586</v>
      </c>
      <c r="E10" s="209" t="s">
        <v>29</v>
      </c>
      <c r="F10" s="210" t="s">
        <v>626</v>
      </c>
      <c r="G10" s="211"/>
      <c r="H10" s="212" t="s">
        <v>19</v>
      </c>
      <c r="I10" s="218" t="s">
        <v>103</v>
      </c>
      <c r="J10" s="214"/>
    </row>
    <row r="11" spans="1:19" ht="23.85" customHeight="1" x14ac:dyDescent="0.2">
      <c r="A11" s="215"/>
      <c r="B11" s="216"/>
      <c r="C11" s="217"/>
      <c r="D11" s="270"/>
      <c r="E11" s="219"/>
      <c r="F11" s="218"/>
      <c r="G11" s="219"/>
      <c r="H11" s="220" t="s">
        <v>20</v>
      </c>
      <c r="I11" s="218" t="s">
        <v>97</v>
      </c>
    </row>
    <row r="12" spans="1:19" ht="23.85" customHeight="1" x14ac:dyDescent="0.2">
      <c r="A12" s="205">
        <v>4</v>
      </c>
      <c r="B12" s="206" t="s">
        <v>102</v>
      </c>
      <c r="C12" s="207">
        <v>6900</v>
      </c>
      <c r="D12" s="269">
        <v>6900</v>
      </c>
      <c r="E12" s="209" t="s">
        <v>29</v>
      </c>
      <c r="F12" s="210" t="s">
        <v>627</v>
      </c>
      <c r="G12" s="211"/>
      <c r="H12" s="212" t="s">
        <v>19</v>
      </c>
      <c r="I12" s="213" t="s">
        <v>106</v>
      </c>
      <c r="J12" s="214"/>
    </row>
    <row r="13" spans="1:19" ht="23.85" customHeight="1" x14ac:dyDescent="0.2">
      <c r="A13" s="215"/>
      <c r="B13" s="216"/>
      <c r="C13" s="217"/>
      <c r="D13" s="270"/>
      <c r="E13" s="219"/>
      <c r="F13" s="218"/>
      <c r="G13" s="219" t="s">
        <v>104</v>
      </c>
      <c r="H13" s="220" t="s">
        <v>20</v>
      </c>
      <c r="I13" s="218" t="s">
        <v>107</v>
      </c>
    </row>
    <row r="14" spans="1:19" ht="23.85" customHeight="1" x14ac:dyDescent="0.2">
      <c r="A14" s="205">
        <v>5</v>
      </c>
      <c r="B14" s="206" t="s">
        <v>105</v>
      </c>
      <c r="C14" s="207">
        <v>39317</v>
      </c>
      <c r="D14" s="269">
        <v>39317</v>
      </c>
      <c r="E14" s="221" t="s">
        <v>29</v>
      </c>
      <c r="F14" s="210" t="s">
        <v>628</v>
      </c>
      <c r="G14" s="211"/>
      <c r="H14" s="212" t="s">
        <v>19</v>
      </c>
      <c r="I14" s="213" t="s">
        <v>108</v>
      </c>
      <c r="J14" s="214"/>
    </row>
    <row r="15" spans="1:19" ht="23.85" customHeight="1" x14ac:dyDescent="0.2">
      <c r="A15" s="215"/>
      <c r="B15" s="216"/>
      <c r="C15" s="217"/>
      <c r="D15" s="270"/>
      <c r="E15" s="221"/>
      <c r="F15" s="222"/>
      <c r="G15" s="219"/>
      <c r="H15" s="220" t="s">
        <v>20</v>
      </c>
      <c r="I15" s="222" t="s">
        <v>107</v>
      </c>
    </row>
    <row r="16" spans="1:19" ht="23.85" customHeight="1" x14ac:dyDescent="0.2">
      <c r="A16" s="205">
        <v>6</v>
      </c>
      <c r="B16" s="206" t="s">
        <v>52</v>
      </c>
      <c r="C16" s="207">
        <v>1330</v>
      </c>
      <c r="D16" s="269">
        <v>1330</v>
      </c>
      <c r="E16" s="209" t="s">
        <v>29</v>
      </c>
      <c r="F16" s="210" t="s">
        <v>601</v>
      </c>
      <c r="G16" s="211"/>
      <c r="H16" s="212" t="s">
        <v>19</v>
      </c>
      <c r="I16" s="213" t="s">
        <v>111</v>
      </c>
      <c r="J16" s="214"/>
    </row>
    <row r="17" spans="1:10" ht="23.85" customHeight="1" x14ac:dyDescent="0.2">
      <c r="A17" s="223"/>
      <c r="B17" s="224"/>
      <c r="C17" s="225"/>
      <c r="D17" s="271"/>
      <c r="E17" s="221"/>
      <c r="F17" s="222"/>
      <c r="G17" s="221"/>
      <c r="H17" s="226" t="s">
        <v>20</v>
      </c>
      <c r="I17" s="222" t="s">
        <v>109</v>
      </c>
    </row>
    <row r="18" spans="1:10" ht="23.85" customHeight="1" x14ac:dyDescent="0.2">
      <c r="A18" s="227">
        <v>7</v>
      </c>
      <c r="B18" s="228" t="s">
        <v>110</v>
      </c>
      <c r="C18" s="229">
        <v>1080</v>
      </c>
      <c r="D18" s="262">
        <v>1080</v>
      </c>
      <c r="E18" s="209" t="s">
        <v>29</v>
      </c>
      <c r="F18" s="230" t="s">
        <v>602</v>
      </c>
      <c r="G18" s="231"/>
      <c r="H18" s="212" t="s">
        <v>19</v>
      </c>
      <c r="I18" s="232" t="s">
        <v>113</v>
      </c>
    </row>
    <row r="19" spans="1:10" ht="23.85" customHeight="1" x14ac:dyDescent="0.2">
      <c r="A19" s="233"/>
      <c r="B19" s="234"/>
      <c r="C19" s="235"/>
      <c r="D19" s="272"/>
      <c r="E19" s="221"/>
      <c r="F19" s="236"/>
      <c r="G19" s="237"/>
      <c r="H19" s="226" t="s">
        <v>20</v>
      </c>
      <c r="I19" s="238" t="s">
        <v>109</v>
      </c>
    </row>
    <row r="20" spans="1:10" ht="23.85" customHeight="1" x14ac:dyDescent="0.2">
      <c r="A20" s="227">
        <v>8</v>
      </c>
      <c r="B20" s="228" t="s">
        <v>112</v>
      </c>
      <c r="C20" s="229">
        <v>2660</v>
      </c>
      <c r="D20" s="262">
        <v>2660</v>
      </c>
      <c r="E20" s="209" t="s">
        <v>29</v>
      </c>
      <c r="F20" s="230" t="s">
        <v>603</v>
      </c>
      <c r="G20" s="231"/>
      <c r="H20" s="212" t="s">
        <v>19</v>
      </c>
      <c r="I20" s="232" t="s">
        <v>117</v>
      </c>
    </row>
    <row r="21" spans="1:10" ht="23.85" customHeight="1" x14ac:dyDescent="0.2">
      <c r="A21" s="233"/>
      <c r="B21" s="234"/>
      <c r="C21" s="235"/>
      <c r="D21" s="272"/>
      <c r="E21" s="221"/>
      <c r="F21" s="236"/>
      <c r="G21" s="237"/>
      <c r="H21" s="226" t="s">
        <v>20</v>
      </c>
      <c r="I21" s="238" t="s">
        <v>114</v>
      </c>
    </row>
    <row r="22" spans="1:10" ht="23.85" customHeight="1" x14ac:dyDescent="0.2">
      <c r="A22" s="227">
        <v>9</v>
      </c>
      <c r="B22" s="228" t="s">
        <v>616</v>
      </c>
      <c r="C22" s="229">
        <v>4800</v>
      </c>
      <c r="D22" s="262">
        <v>4800</v>
      </c>
      <c r="E22" s="209" t="s">
        <v>29</v>
      </c>
      <c r="F22" s="230" t="s">
        <v>629</v>
      </c>
      <c r="G22" s="231"/>
      <c r="H22" s="212" t="s">
        <v>19</v>
      </c>
      <c r="I22" s="232" t="s">
        <v>116</v>
      </c>
    </row>
    <row r="23" spans="1:10" ht="23.85" customHeight="1" x14ac:dyDescent="0.2">
      <c r="A23" s="233"/>
      <c r="B23" s="234"/>
      <c r="C23" s="235"/>
      <c r="D23" s="272"/>
      <c r="E23" s="221"/>
      <c r="F23" s="236"/>
      <c r="G23" s="237"/>
      <c r="H23" s="226" t="s">
        <v>20</v>
      </c>
      <c r="I23" s="238" t="s">
        <v>114</v>
      </c>
    </row>
    <row r="24" spans="1:10" ht="23.85" customHeight="1" x14ac:dyDescent="0.2">
      <c r="A24" s="227">
        <v>10</v>
      </c>
      <c r="B24" s="228" t="s">
        <v>118</v>
      </c>
      <c r="C24" s="229">
        <v>625</v>
      </c>
      <c r="D24" s="262">
        <v>625</v>
      </c>
      <c r="E24" s="209" t="s">
        <v>29</v>
      </c>
      <c r="F24" s="230" t="s">
        <v>630</v>
      </c>
      <c r="G24" s="231"/>
      <c r="H24" s="212" t="s">
        <v>19</v>
      </c>
      <c r="I24" s="232" t="s">
        <v>119</v>
      </c>
    </row>
    <row r="25" spans="1:10" ht="23.85" customHeight="1" x14ac:dyDescent="0.2">
      <c r="A25" s="239"/>
      <c r="B25" s="224"/>
      <c r="C25" s="225"/>
      <c r="D25" s="271"/>
      <c r="E25" s="221"/>
      <c r="F25" s="222"/>
      <c r="G25" s="221"/>
      <c r="H25" s="226" t="s">
        <v>20</v>
      </c>
      <c r="I25" s="240" t="s">
        <v>114</v>
      </c>
    </row>
    <row r="26" spans="1:10" ht="23.85" customHeight="1" x14ac:dyDescent="0.2">
      <c r="A26" s="227">
        <v>11</v>
      </c>
      <c r="B26" s="228" t="s">
        <v>230</v>
      </c>
      <c r="C26" s="229">
        <v>4027</v>
      </c>
      <c r="D26" s="262">
        <v>4027</v>
      </c>
      <c r="E26" s="209" t="s">
        <v>29</v>
      </c>
      <c r="F26" s="230" t="s">
        <v>604</v>
      </c>
      <c r="G26" s="231"/>
      <c r="H26" s="212" t="s">
        <v>19</v>
      </c>
      <c r="I26" s="232" t="s">
        <v>99</v>
      </c>
    </row>
    <row r="27" spans="1:10" ht="23.85" customHeight="1" x14ac:dyDescent="0.2">
      <c r="A27" s="233"/>
      <c r="B27" s="234"/>
      <c r="C27" s="235"/>
      <c r="D27" s="272"/>
      <c r="E27" s="221"/>
      <c r="F27" s="236"/>
      <c r="G27" s="237"/>
      <c r="H27" s="226" t="s">
        <v>20</v>
      </c>
      <c r="I27" s="238" t="s">
        <v>114</v>
      </c>
    </row>
    <row r="28" spans="1:10" ht="23.85" customHeight="1" x14ac:dyDescent="0.2">
      <c r="A28" s="227">
        <v>12</v>
      </c>
      <c r="B28" s="228" t="s">
        <v>120</v>
      </c>
      <c r="C28" s="229">
        <v>16380</v>
      </c>
      <c r="D28" s="262">
        <v>16380</v>
      </c>
      <c r="E28" s="209" t="s">
        <v>29</v>
      </c>
      <c r="F28" s="230" t="s">
        <v>631</v>
      </c>
      <c r="G28" s="231"/>
      <c r="H28" s="212" t="s">
        <v>19</v>
      </c>
      <c r="I28" s="232" t="s">
        <v>121</v>
      </c>
    </row>
    <row r="29" spans="1:10" ht="23.85" customHeight="1" x14ac:dyDescent="0.2">
      <c r="A29" s="233"/>
      <c r="B29" s="234"/>
      <c r="C29" s="235"/>
      <c r="D29" s="272"/>
      <c r="E29" s="221"/>
      <c r="F29" s="236"/>
      <c r="G29" s="237"/>
      <c r="H29" s="226" t="s">
        <v>20</v>
      </c>
      <c r="I29" s="238" t="s">
        <v>114</v>
      </c>
    </row>
    <row r="30" spans="1:10" ht="23.85" customHeight="1" x14ac:dyDescent="0.2">
      <c r="A30" s="223">
        <v>13</v>
      </c>
      <c r="B30" s="241" t="s">
        <v>122</v>
      </c>
      <c r="C30" s="242">
        <v>5907</v>
      </c>
      <c r="D30" s="273">
        <v>5907</v>
      </c>
      <c r="E30" s="209" t="s">
        <v>29</v>
      </c>
      <c r="F30" s="243" t="s">
        <v>632</v>
      </c>
      <c r="G30" s="244"/>
      <c r="H30" s="226" t="s">
        <v>19</v>
      </c>
      <c r="I30" s="245" t="s">
        <v>123</v>
      </c>
      <c r="J30" s="214"/>
    </row>
    <row r="31" spans="1:10" ht="23.85" customHeight="1" x14ac:dyDescent="0.2">
      <c r="A31" s="246"/>
      <c r="B31" s="216"/>
      <c r="C31" s="216"/>
      <c r="D31" s="270"/>
      <c r="E31" s="221"/>
      <c r="F31" s="236"/>
      <c r="G31" s="237"/>
      <c r="H31" s="247" t="s">
        <v>20</v>
      </c>
      <c r="I31" s="236" t="s">
        <v>114</v>
      </c>
    </row>
    <row r="32" spans="1:10" ht="23.85" customHeight="1" x14ac:dyDescent="0.2">
      <c r="A32" s="205">
        <v>14</v>
      </c>
      <c r="B32" s="206" t="s">
        <v>124</v>
      </c>
      <c r="C32" s="207">
        <v>4173</v>
      </c>
      <c r="D32" s="269">
        <v>4173</v>
      </c>
      <c r="E32" s="209" t="s">
        <v>29</v>
      </c>
      <c r="F32" s="210" t="s">
        <v>634</v>
      </c>
      <c r="G32" s="211"/>
      <c r="H32" s="212" t="s">
        <v>19</v>
      </c>
      <c r="I32" s="213" t="s">
        <v>125</v>
      </c>
      <c r="J32" s="214"/>
    </row>
    <row r="33" spans="1:10" ht="23.85" customHeight="1" x14ac:dyDescent="0.2">
      <c r="A33" s="215"/>
      <c r="B33" s="216"/>
      <c r="C33" s="217"/>
      <c r="D33" s="270"/>
      <c r="E33" s="219"/>
      <c r="F33" s="218"/>
      <c r="G33" s="219"/>
      <c r="H33" s="220" t="s">
        <v>20</v>
      </c>
      <c r="I33" s="218" t="s">
        <v>114</v>
      </c>
    </row>
    <row r="34" spans="1:10" ht="23.85" customHeight="1" x14ac:dyDescent="0.2">
      <c r="A34" s="205">
        <v>15</v>
      </c>
      <c r="B34" s="206" t="s">
        <v>126</v>
      </c>
      <c r="C34" s="207">
        <v>700</v>
      </c>
      <c r="D34" s="269">
        <v>700</v>
      </c>
      <c r="E34" s="209" t="s">
        <v>29</v>
      </c>
      <c r="F34" s="210" t="s">
        <v>633</v>
      </c>
      <c r="G34" s="211"/>
      <c r="H34" s="212" t="s">
        <v>19</v>
      </c>
      <c r="I34" s="213" t="s">
        <v>127</v>
      </c>
      <c r="J34" s="214"/>
    </row>
    <row r="35" spans="1:10" ht="23.85" customHeight="1" x14ac:dyDescent="0.2">
      <c r="A35" s="215"/>
      <c r="B35" s="216"/>
      <c r="C35" s="217"/>
      <c r="D35" s="270"/>
      <c r="E35" s="219"/>
      <c r="F35" s="218"/>
      <c r="G35" s="219"/>
      <c r="H35" s="220" t="s">
        <v>20</v>
      </c>
      <c r="I35" s="218" t="s">
        <v>128</v>
      </c>
    </row>
    <row r="36" spans="1:10" ht="23.85" customHeight="1" x14ac:dyDescent="0.2">
      <c r="A36" s="205">
        <v>16</v>
      </c>
      <c r="B36" s="206" t="s">
        <v>129</v>
      </c>
      <c r="C36" s="207">
        <v>4933</v>
      </c>
      <c r="D36" s="269">
        <v>4933</v>
      </c>
      <c r="E36" s="209" t="s">
        <v>29</v>
      </c>
      <c r="F36" s="210" t="s">
        <v>605</v>
      </c>
      <c r="G36" s="211"/>
      <c r="H36" s="212" t="s">
        <v>19</v>
      </c>
      <c r="I36" s="213" t="s">
        <v>130</v>
      </c>
      <c r="J36" s="214"/>
    </row>
    <row r="37" spans="1:10" ht="23.85" customHeight="1" x14ac:dyDescent="0.2">
      <c r="A37" s="215"/>
      <c r="B37" s="216"/>
      <c r="C37" s="217"/>
      <c r="D37" s="270"/>
      <c r="E37" s="219"/>
      <c r="F37" s="218"/>
      <c r="G37" s="219"/>
      <c r="H37" s="220" t="s">
        <v>20</v>
      </c>
      <c r="I37" s="218" t="s">
        <v>128</v>
      </c>
    </row>
    <row r="38" spans="1:10" ht="23.85" customHeight="1" x14ac:dyDescent="0.2">
      <c r="A38" s="205">
        <v>17</v>
      </c>
      <c r="B38" s="206" t="s">
        <v>131</v>
      </c>
      <c r="C38" s="207">
        <v>9860</v>
      </c>
      <c r="D38" s="269">
        <v>9860</v>
      </c>
      <c r="E38" s="209" t="s">
        <v>29</v>
      </c>
      <c r="F38" s="210" t="s">
        <v>606</v>
      </c>
      <c r="G38" s="211"/>
      <c r="H38" s="212" t="s">
        <v>19</v>
      </c>
      <c r="I38" s="213" t="s">
        <v>132</v>
      </c>
      <c r="J38" s="214"/>
    </row>
    <row r="39" spans="1:10" ht="23.85" customHeight="1" x14ac:dyDescent="0.2">
      <c r="A39" s="215"/>
      <c r="B39" s="216"/>
      <c r="C39" s="217"/>
      <c r="D39" s="270"/>
      <c r="E39" s="219"/>
      <c r="F39" s="218"/>
      <c r="G39" s="219"/>
      <c r="H39" s="220" t="s">
        <v>20</v>
      </c>
      <c r="I39" s="218" t="s">
        <v>128</v>
      </c>
    </row>
    <row r="40" spans="1:10" ht="23.85" customHeight="1" x14ac:dyDescent="0.2">
      <c r="A40" s="205">
        <v>18</v>
      </c>
      <c r="B40" s="206" t="s">
        <v>133</v>
      </c>
      <c r="C40" s="207">
        <v>2200</v>
      </c>
      <c r="D40" s="269">
        <v>2200</v>
      </c>
      <c r="E40" s="221" t="s">
        <v>29</v>
      </c>
      <c r="F40" s="210" t="s">
        <v>607</v>
      </c>
      <c r="G40" s="211"/>
      <c r="H40" s="212" t="s">
        <v>19</v>
      </c>
      <c r="I40" s="213" t="s">
        <v>134</v>
      </c>
      <c r="J40" s="214"/>
    </row>
    <row r="41" spans="1:10" ht="23.85" customHeight="1" x14ac:dyDescent="0.2">
      <c r="A41" s="215"/>
      <c r="B41" s="216"/>
      <c r="C41" s="217"/>
      <c r="D41" s="270"/>
      <c r="E41" s="221"/>
      <c r="F41" s="222"/>
      <c r="G41" s="219"/>
      <c r="H41" s="220" t="s">
        <v>20</v>
      </c>
      <c r="I41" s="222" t="s">
        <v>128</v>
      </c>
    </row>
    <row r="42" spans="1:10" ht="23.85" customHeight="1" x14ac:dyDescent="0.2">
      <c r="A42" s="205">
        <v>19</v>
      </c>
      <c r="B42" s="206" t="s">
        <v>135</v>
      </c>
      <c r="C42" s="207">
        <v>68000</v>
      </c>
      <c r="D42" s="269">
        <v>68000</v>
      </c>
      <c r="E42" s="209" t="s">
        <v>29</v>
      </c>
      <c r="F42" s="210" t="s">
        <v>608</v>
      </c>
      <c r="G42" s="211"/>
      <c r="H42" s="212" t="s">
        <v>19</v>
      </c>
      <c r="I42" s="213" t="s">
        <v>136</v>
      </c>
      <c r="J42" s="214"/>
    </row>
    <row r="43" spans="1:10" ht="23.85" customHeight="1" x14ac:dyDescent="0.2">
      <c r="A43" s="223"/>
      <c r="B43" s="224"/>
      <c r="C43" s="225"/>
      <c r="D43" s="271"/>
      <c r="E43" s="221"/>
      <c r="F43" s="222"/>
      <c r="G43" s="221"/>
      <c r="H43" s="226" t="s">
        <v>20</v>
      </c>
      <c r="I43" s="222" t="s">
        <v>137</v>
      </c>
    </row>
    <row r="44" spans="1:10" ht="23.85" customHeight="1" x14ac:dyDescent="0.2">
      <c r="A44" s="227">
        <v>20</v>
      </c>
      <c r="B44" s="228" t="s">
        <v>138</v>
      </c>
      <c r="C44" s="229">
        <v>4000</v>
      </c>
      <c r="D44" s="262">
        <v>4000</v>
      </c>
      <c r="E44" s="231" t="s">
        <v>29</v>
      </c>
      <c r="F44" s="230" t="s">
        <v>609</v>
      </c>
      <c r="G44" s="231"/>
      <c r="H44" s="212" t="s">
        <v>19</v>
      </c>
      <c r="I44" s="232" t="s">
        <v>139</v>
      </c>
    </row>
    <row r="45" spans="1:10" ht="23.85" customHeight="1" x14ac:dyDescent="0.2">
      <c r="A45" s="233"/>
      <c r="B45" s="234"/>
      <c r="C45" s="235"/>
      <c r="D45" s="272"/>
      <c r="E45" s="237"/>
      <c r="F45" s="236"/>
      <c r="G45" s="237"/>
      <c r="H45" s="226" t="s">
        <v>20</v>
      </c>
      <c r="I45" s="238" t="s">
        <v>137</v>
      </c>
    </row>
    <row r="46" spans="1:10" ht="23.85" customHeight="1" x14ac:dyDescent="0.2">
      <c r="A46" s="227">
        <v>21</v>
      </c>
      <c r="B46" s="228" t="s">
        <v>140</v>
      </c>
      <c r="C46" s="229">
        <v>5825</v>
      </c>
      <c r="D46" s="262">
        <v>5825</v>
      </c>
      <c r="E46" s="231" t="s">
        <v>29</v>
      </c>
      <c r="F46" s="230" t="s">
        <v>610</v>
      </c>
      <c r="G46" s="231"/>
      <c r="H46" s="212" t="s">
        <v>19</v>
      </c>
      <c r="I46" s="232" t="s">
        <v>100</v>
      </c>
    </row>
    <row r="47" spans="1:10" ht="23.85" customHeight="1" x14ac:dyDescent="0.2">
      <c r="A47" s="233"/>
      <c r="B47" s="234"/>
      <c r="C47" s="235"/>
      <c r="D47" s="272"/>
      <c r="E47" s="237"/>
      <c r="F47" s="236"/>
      <c r="G47" s="237"/>
      <c r="H47" s="226" t="s">
        <v>20</v>
      </c>
      <c r="I47" s="238" t="s">
        <v>137</v>
      </c>
    </row>
    <row r="48" spans="1:10" ht="23.85" customHeight="1" x14ac:dyDescent="0.2">
      <c r="A48" s="227">
        <v>22</v>
      </c>
      <c r="B48" s="228" t="s">
        <v>148</v>
      </c>
      <c r="C48" s="229">
        <v>11400</v>
      </c>
      <c r="D48" s="262">
        <v>11400</v>
      </c>
      <c r="E48" s="231" t="s">
        <v>29</v>
      </c>
      <c r="F48" s="230" t="s">
        <v>621</v>
      </c>
      <c r="G48" s="231"/>
      <c r="H48" s="212" t="s">
        <v>19</v>
      </c>
      <c r="I48" s="232" t="s">
        <v>141</v>
      </c>
    </row>
    <row r="49" spans="1:10" ht="23.85" customHeight="1" x14ac:dyDescent="0.2">
      <c r="A49" s="233"/>
      <c r="B49" s="234"/>
      <c r="C49" s="235"/>
      <c r="D49" s="272"/>
      <c r="E49" s="237"/>
      <c r="F49" s="236"/>
      <c r="G49" s="237"/>
      <c r="H49" s="226" t="s">
        <v>20</v>
      </c>
      <c r="I49" s="238" t="s">
        <v>137</v>
      </c>
    </row>
    <row r="50" spans="1:10" ht="23.85" customHeight="1" x14ac:dyDescent="0.2">
      <c r="A50" s="227">
        <v>23</v>
      </c>
      <c r="B50" s="228" t="s">
        <v>149</v>
      </c>
      <c r="C50" s="229">
        <v>19275</v>
      </c>
      <c r="D50" s="262">
        <v>19275</v>
      </c>
      <c r="E50" s="231" t="s">
        <v>29</v>
      </c>
      <c r="F50" s="230" t="s">
        <v>622</v>
      </c>
      <c r="G50" s="231"/>
      <c r="H50" s="212" t="s">
        <v>19</v>
      </c>
      <c r="I50" s="232" t="s">
        <v>142</v>
      </c>
    </row>
    <row r="51" spans="1:10" ht="23.85" customHeight="1" x14ac:dyDescent="0.2">
      <c r="A51" s="239"/>
      <c r="B51" s="224"/>
      <c r="C51" s="225"/>
      <c r="D51" s="271"/>
      <c r="E51" s="221"/>
      <c r="F51" s="222"/>
      <c r="G51" s="221"/>
      <c r="H51" s="226" t="s">
        <v>20</v>
      </c>
      <c r="I51" s="240" t="s">
        <v>137</v>
      </c>
    </row>
    <row r="52" spans="1:10" ht="23.85" customHeight="1" x14ac:dyDescent="0.2">
      <c r="A52" s="227">
        <v>24</v>
      </c>
      <c r="B52" s="228" t="s">
        <v>624</v>
      </c>
      <c r="C52" s="229">
        <v>51780</v>
      </c>
      <c r="D52" s="262">
        <v>51780</v>
      </c>
      <c r="E52" s="231" t="s">
        <v>29</v>
      </c>
      <c r="F52" s="230" t="s">
        <v>619</v>
      </c>
      <c r="G52" s="231"/>
      <c r="H52" s="212" t="s">
        <v>19</v>
      </c>
      <c r="I52" s="232" t="s">
        <v>143</v>
      </c>
    </row>
    <row r="53" spans="1:10" ht="23.85" customHeight="1" x14ac:dyDescent="0.2">
      <c r="A53" s="233"/>
      <c r="B53" s="234"/>
      <c r="C53" s="235"/>
      <c r="D53" s="272"/>
      <c r="E53" s="237"/>
      <c r="F53" s="236"/>
      <c r="G53" s="237"/>
      <c r="H53" s="226" t="s">
        <v>20</v>
      </c>
      <c r="I53" s="238" t="s">
        <v>137</v>
      </c>
    </row>
    <row r="54" spans="1:10" ht="23.85" customHeight="1" x14ac:dyDescent="0.2">
      <c r="A54" s="239">
        <v>25</v>
      </c>
      <c r="B54" s="228" t="s">
        <v>623</v>
      </c>
      <c r="C54" s="225">
        <v>11716</v>
      </c>
      <c r="D54" s="271">
        <v>11716</v>
      </c>
      <c r="E54" s="231" t="s">
        <v>29</v>
      </c>
      <c r="F54" s="222" t="s">
        <v>620</v>
      </c>
      <c r="G54" s="221"/>
      <c r="H54" s="212" t="s">
        <v>19</v>
      </c>
      <c r="I54" s="240" t="s">
        <v>144</v>
      </c>
    </row>
    <row r="55" spans="1:10" ht="23.85" customHeight="1" x14ac:dyDescent="0.2">
      <c r="A55" s="239"/>
      <c r="B55" s="224"/>
      <c r="C55" s="225"/>
      <c r="D55" s="271"/>
      <c r="E55" s="221"/>
      <c r="F55" s="222"/>
      <c r="G55" s="221"/>
      <c r="H55" s="226" t="s">
        <v>20</v>
      </c>
      <c r="I55" s="240" t="s">
        <v>137</v>
      </c>
    </row>
    <row r="56" spans="1:10" ht="23.85" customHeight="1" x14ac:dyDescent="0.2">
      <c r="A56" s="227">
        <v>26</v>
      </c>
      <c r="B56" s="228" t="s">
        <v>617</v>
      </c>
      <c r="C56" s="229">
        <v>3103</v>
      </c>
      <c r="D56" s="262">
        <v>3103</v>
      </c>
      <c r="E56" s="231" t="s">
        <v>29</v>
      </c>
      <c r="F56" s="230" t="s">
        <v>618</v>
      </c>
      <c r="G56" s="231"/>
      <c r="H56" s="212" t="s">
        <v>19</v>
      </c>
      <c r="I56" s="232" t="s">
        <v>145</v>
      </c>
    </row>
    <row r="57" spans="1:10" ht="23.85" customHeight="1" x14ac:dyDescent="0.2">
      <c r="A57" s="233"/>
      <c r="B57" s="234"/>
      <c r="C57" s="235"/>
      <c r="D57" s="272"/>
      <c r="E57" s="237"/>
      <c r="F57" s="236"/>
      <c r="G57" s="237"/>
      <c r="H57" s="226" t="s">
        <v>20</v>
      </c>
      <c r="I57" s="238" t="s">
        <v>147</v>
      </c>
    </row>
    <row r="58" spans="1:10" ht="23.85" customHeight="1" x14ac:dyDescent="0.2">
      <c r="A58" s="223">
        <v>27</v>
      </c>
      <c r="B58" s="241" t="s">
        <v>635</v>
      </c>
      <c r="C58" s="242">
        <v>1300</v>
      </c>
      <c r="D58" s="273">
        <v>1300</v>
      </c>
      <c r="E58" s="221" t="s">
        <v>29</v>
      </c>
      <c r="F58" s="243" t="s">
        <v>611</v>
      </c>
      <c r="G58" s="244"/>
      <c r="H58" s="264" t="s">
        <v>19</v>
      </c>
      <c r="I58" s="276" t="s">
        <v>146</v>
      </c>
      <c r="J58" s="214"/>
    </row>
    <row r="59" spans="1:10" ht="23.85" customHeight="1" x14ac:dyDescent="0.2">
      <c r="A59" s="246"/>
      <c r="B59" s="216"/>
      <c r="C59" s="216"/>
      <c r="D59" s="270"/>
      <c r="E59" s="237"/>
      <c r="F59" s="236"/>
      <c r="G59" s="237"/>
      <c r="H59" s="265" t="s">
        <v>20</v>
      </c>
      <c r="I59" s="277" t="s">
        <v>147</v>
      </c>
    </row>
    <row r="60" spans="1:10" ht="23.85" customHeight="1" x14ac:dyDescent="0.2">
      <c r="A60" s="223">
        <v>28</v>
      </c>
      <c r="B60" s="241" t="s">
        <v>646</v>
      </c>
      <c r="C60" s="242">
        <v>482200</v>
      </c>
      <c r="D60" s="273">
        <v>482200</v>
      </c>
      <c r="E60" s="221" t="s">
        <v>29</v>
      </c>
      <c r="F60" s="243" t="s">
        <v>648</v>
      </c>
      <c r="G60" s="244"/>
      <c r="H60" s="264" t="s">
        <v>19</v>
      </c>
      <c r="I60" s="276" t="s">
        <v>43</v>
      </c>
      <c r="J60" s="214"/>
    </row>
    <row r="61" spans="1:10" ht="23.85" customHeight="1" x14ac:dyDescent="0.2">
      <c r="A61" s="246"/>
      <c r="B61" s="216" t="s">
        <v>647</v>
      </c>
      <c r="C61" s="216"/>
      <c r="D61" s="270"/>
      <c r="E61" s="237"/>
      <c r="F61" s="236"/>
      <c r="G61" s="237"/>
      <c r="H61" s="265" t="s">
        <v>20</v>
      </c>
      <c r="I61" s="277" t="s">
        <v>649</v>
      </c>
    </row>
    <row r="62" spans="1:10" ht="23.85" customHeight="1" x14ac:dyDescent="0.2">
      <c r="A62" s="223">
        <v>29</v>
      </c>
      <c r="B62" s="241" t="s">
        <v>650</v>
      </c>
      <c r="C62" s="242">
        <v>453400</v>
      </c>
      <c r="D62" s="273">
        <v>453400</v>
      </c>
      <c r="E62" s="221" t="s">
        <v>29</v>
      </c>
      <c r="F62" s="243" t="s">
        <v>651</v>
      </c>
      <c r="G62" s="244"/>
      <c r="H62" s="264" t="s">
        <v>19</v>
      </c>
      <c r="I62" s="276" t="s">
        <v>45</v>
      </c>
      <c r="J62" s="214"/>
    </row>
    <row r="63" spans="1:10" ht="23.85" customHeight="1" x14ac:dyDescent="0.2">
      <c r="A63" s="246"/>
      <c r="B63" s="216"/>
      <c r="C63" s="216"/>
      <c r="D63" s="270"/>
      <c r="E63" s="237"/>
      <c r="F63" s="236"/>
      <c r="G63" s="237"/>
      <c r="H63" s="265" t="s">
        <v>20</v>
      </c>
      <c r="I63" s="277" t="s">
        <v>649</v>
      </c>
    </row>
    <row r="64" spans="1:10" ht="23.85" customHeight="1" x14ac:dyDescent="0.2">
      <c r="A64" s="223">
        <v>30</v>
      </c>
      <c r="B64" s="241" t="s">
        <v>652</v>
      </c>
      <c r="C64" s="242">
        <v>489000</v>
      </c>
      <c r="D64" s="273">
        <v>489000</v>
      </c>
      <c r="E64" s="221" t="s">
        <v>29</v>
      </c>
      <c r="F64" s="243" t="s">
        <v>653</v>
      </c>
      <c r="G64" s="244"/>
      <c r="H64" s="264" t="s">
        <v>19</v>
      </c>
      <c r="I64" s="276" t="s">
        <v>49</v>
      </c>
      <c r="J64" s="214"/>
    </row>
    <row r="65" spans="1:19" ht="23.85" customHeight="1" x14ac:dyDescent="0.2">
      <c r="A65" s="246"/>
      <c r="B65" s="216" t="s">
        <v>579</v>
      </c>
      <c r="C65" s="216"/>
      <c r="D65" s="270"/>
      <c r="E65" s="237"/>
      <c r="F65" s="236"/>
      <c r="G65" s="237"/>
      <c r="H65" s="265" t="s">
        <v>20</v>
      </c>
      <c r="I65" s="277" t="s">
        <v>649</v>
      </c>
    </row>
    <row r="66" spans="1:19" ht="23.85" customHeight="1" x14ac:dyDescent="0.2">
      <c r="A66" s="223">
        <v>31</v>
      </c>
      <c r="B66" s="241" t="s">
        <v>654</v>
      </c>
      <c r="C66" s="242">
        <v>1995000</v>
      </c>
      <c r="D66" s="273">
        <v>1876301.85</v>
      </c>
      <c r="E66" s="221" t="s">
        <v>572</v>
      </c>
      <c r="F66" s="243" t="s">
        <v>655</v>
      </c>
      <c r="G66" s="243" t="s">
        <v>659</v>
      </c>
      <c r="H66" s="264" t="s">
        <v>19</v>
      </c>
      <c r="I66" s="276" t="s">
        <v>50</v>
      </c>
      <c r="J66" s="214"/>
    </row>
    <row r="67" spans="1:19" ht="23.85" customHeight="1" x14ac:dyDescent="0.2">
      <c r="A67" s="223"/>
      <c r="B67" s="241"/>
      <c r="C67" s="242"/>
      <c r="D67" s="273"/>
      <c r="E67" s="221"/>
      <c r="F67" s="243" t="s">
        <v>656</v>
      </c>
      <c r="G67" s="244"/>
      <c r="H67" s="302" t="s">
        <v>20</v>
      </c>
      <c r="I67" s="303" t="s">
        <v>662</v>
      </c>
      <c r="J67" s="214"/>
    </row>
    <row r="68" spans="1:19" ht="23.85" customHeight="1" x14ac:dyDescent="0.2">
      <c r="A68" s="223"/>
      <c r="B68" s="241"/>
      <c r="C68" s="242"/>
      <c r="D68" s="273"/>
      <c r="E68" s="221"/>
      <c r="F68" s="243" t="s">
        <v>657</v>
      </c>
      <c r="G68" s="244"/>
      <c r="H68" s="302"/>
      <c r="I68" s="303"/>
      <c r="J68" s="214"/>
    </row>
    <row r="69" spans="1:19" ht="23.85" customHeight="1" x14ac:dyDescent="0.2">
      <c r="A69" s="223"/>
      <c r="B69" s="241"/>
      <c r="C69" s="242"/>
      <c r="D69" s="273"/>
      <c r="E69" s="221"/>
      <c r="F69" s="243" t="s">
        <v>658</v>
      </c>
      <c r="G69" s="244"/>
      <c r="H69" s="302"/>
      <c r="I69" s="303"/>
      <c r="J69" s="214"/>
    </row>
    <row r="70" spans="1:19" ht="23.85" customHeight="1" x14ac:dyDescent="0.2">
      <c r="A70" s="223"/>
      <c r="B70" s="241"/>
      <c r="C70" s="242"/>
      <c r="D70" s="273"/>
      <c r="E70" s="221"/>
      <c r="F70" s="243" t="s">
        <v>659</v>
      </c>
      <c r="G70" s="244"/>
      <c r="H70" s="302"/>
      <c r="I70" s="303"/>
      <c r="J70" s="214"/>
    </row>
    <row r="71" spans="1:19" ht="23.85" customHeight="1" x14ac:dyDescent="0.2">
      <c r="A71" s="223"/>
      <c r="B71" s="241"/>
      <c r="C71" s="242"/>
      <c r="D71" s="273"/>
      <c r="E71" s="221"/>
      <c r="F71" s="243" t="s">
        <v>660</v>
      </c>
      <c r="G71" s="244"/>
      <c r="H71" s="302"/>
      <c r="I71" s="303"/>
      <c r="J71" s="214"/>
    </row>
    <row r="72" spans="1:19" ht="23.85" customHeight="1" x14ac:dyDescent="0.2">
      <c r="A72" s="223"/>
      <c r="B72" s="241"/>
      <c r="C72" s="242"/>
      <c r="D72" s="273"/>
      <c r="E72" s="221"/>
      <c r="F72" s="243" t="s">
        <v>661</v>
      </c>
      <c r="G72" s="244"/>
      <c r="H72" s="302"/>
      <c r="I72" s="303"/>
      <c r="J72" s="214"/>
    </row>
    <row r="73" spans="1:19" ht="23.85" customHeight="1" x14ac:dyDescent="0.2">
      <c r="A73" s="246"/>
      <c r="B73" s="216"/>
      <c r="C73" s="216"/>
      <c r="D73" s="270"/>
      <c r="E73" s="237"/>
      <c r="F73" s="236"/>
      <c r="G73" s="237"/>
      <c r="H73" s="265"/>
      <c r="I73" s="277"/>
    </row>
    <row r="74" spans="1:19" ht="23.25" customHeight="1" x14ac:dyDescent="0.2">
      <c r="A74" s="248"/>
      <c r="B74" s="221"/>
      <c r="C74" s="221"/>
      <c r="D74" s="274"/>
      <c r="E74" s="221"/>
      <c r="F74" s="221"/>
      <c r="G74" s="221"/>
      <c r="H74" s="221"/>
      <c r="I74" s="266"/>
    </row>
    <row r="75" spans="1:19" ht="23.1" customHeight="1" x14ac:dyDescent="0.2">
      <c r="A75" s="285" t="s">
        <v>568</v>
      </c>
      <c r="B75" s="286"/>
      <c r="C75" s="286"/>
      <c r="D75" s="286"/>
      <c r="E75" s="286"/>
      <c r="F75" s="286"/>
      <c r="G75" s="286"/>
      <c r="H75" s="286"/>
      <c r="I75" s="286"/>
      <c r="J75" s="193"/>
      <c r="K75" s="193"/>
      <c r="L75" s="193"/>
      <c r="M75" s="193"/>
      <c r="N75" s="193"/>
      <c r="O75" s="193"/>
      <c r="P75" s="193"/>
      <c r="Q75" s="193"/>
      <c r="R75" s="193"/>
      <c r="S75" s="193"/>
    </row>
    <row r="76" spans="1:19" ht="23.1" customHeight="1" x14ac:dyDescent="0.2">
      <c r="A76" s="286" t="s">
        <v>612</v>
      </c>
      <c r="B76" s="286"/>
      <c r="C76" s="286"/>
      <c r="D76" s="286"/>
      <c r="E76" s="286"/>
      <c r="F76" s="286"/>
      <c r="G76" s="286"/>
      <c r="H76" s="286"/>
      <c r="I76" s="286"/>
      <c r="J76" s="193"/>
      <c r="K76" s="193"/>
      <c r="L76" s="193"/>
      <c r="M76" s="193"/>
      <c r="N76" s="193"/>
      <c r="O76" s="193"/>
      <c r="P76" s="193"/>
      <c r="Q76" s="193"/>
      <c r="R76" s="193"/>
      <c r="S76" s="193"/>
    </row>
    <row r="77" spans="1:19" ht="23.1" customHeight="1" x14ac:dyDescent="0.2">
      <c r="A77" s="194"/>
      <c r="B77" s="284" t="s">
        <v>0</v>
      </c>
      <c r="C77" s="284"/>
      <c r="D77" s="275"/>
      <c r="E77" s="249"/>
      <c r="F77" s="249"/>
      <c r="G77" s="249"/>
      <c r="H77" s="249"/>
      <c r="I77" s="249"/>
      <c r="J77" s="193"/>
      <c r="K77" s="193"/>
      <c r="L77" s="193"/>
      <c r="M77" s="193"/>
      <c r="N77" s="193"/>
      <c r="O77" s="193"/>
      <c r="P77" s="193"/>
      <c r="Q77" s="193"/>
      <c r="R77" s="193"/>
      <c r="S77" s="193"/>
    </row>
    <row r="78" spans="1:19" ht="23.1" customHeight="1" x14ac:dyDescent="0.5">
      <c r="A78" s="194"/>
      <c r="C78" s="288" t="s">
        <v>1</v>
      </c>
      <c r="D78" s="288"/>
      <c r="E78" s="250" t="s">
        <v>2</v>
      </c>
      <c r="F78" s="250" t="s">
        <v>3</v>
      </c>
      <c r="G78" s="249"/>
      <c r="H78" s="251" t="s">
        <v>10</v>
      </c>
      <c r="I78" s="252" t="s">
        <v>30</v>
      </c>
      <c r="J78" s="193"/>
      <c r="K78" s="193"/>
      <c r="L78" s="193"/>
      <c r="M78" s="193"/>
      <c r="N78" s="193"/>
      <c r="O78" s="193"/>
      <c r="P78" s="193"/>
      <c r="Q78" s="193"/>
      <c r="R78" s="193"/>
      <c r="S78" s="193"/>
    </row>
    <row r="79" spans="1:19" ht="23.1" customHeight="1" x14ac:dyDescent="0.5">
      <c r="A79" s="194"/>
      <c r="C79" s="289" t="s">
        <v>4</v>
      </c>
      <c r="D79" s="289"/>
      <c r="E79" s="253">
        <v>1</v>
      </c>
      <c r="F79" s="254">
        <v>1995000</v>
      </c>
      <c r="G79" s="249"/>
      <c r="H79" s="251" t="s">
        <v>11</v>
      </c>
      <c r="I79" s="252" t="s">
        <v>30</v>
      </c>
      <c r="J79" s="193"/>
      <c r="K79" s="193"/>
      <c r="L79" s="193"/>
      <c r="M79" s="193"/>
      <c r="N79" s="193"/>
      <c r="O79" s="193"/>
      <c r="P79" s="193"/>
      <c r="Q79" s="193"/>
      <c r="R79" s="193"/>
      <c r="S79" s="193"/>
    </row>
    <row r="80" spans="1:19" ht="23.1" customHeight="1" x14ac:dyDescent="0.5">
      <c r="A80" s="194"/>
      <c r="C80" s="289" t="s">
        <v>5</v>
      </c>
      <c r="D80" s="289"/>
      <c r="E80" s="253" t="s">
        <v>31</v>
      </c>
      <c r="F80" s="254" t="s">
        <v>31</v>
      </c>
      <c r="G80" s="249"/>
      <c r="H80" s="249"/>
      <c r="I80" s="249"/>
      <c r="J80" s="193"/>
      <c r="K80" s="193"/>
      <c r="L80" s="193"/>
      <c r="M80" s="193"/>
      <c r="N80" s="193"/>
      <c r="O80" s="193"/>
      <c r="P80" s="193"/>
      <c r="Q80" s="193"/>
      <c r="R80" s="193"/>
      <c r="S80" s="193"/>
    </row>
    <row r="81" spans="1:19" ht="23.1" customHeight="1" x14ac:dyDescent="0.5">
      <c r="A81" s="194"/>
      <c r="C81" s="289" t="s">
        <v>6</v>
      </c>
      <c r="D81" s="289"/>
      <c r="E81" s="255">
        <v>30</v>
      </c>
      <c r="F81" s="256">
        <f>SUM(C6:C65)</f>
        <v>1765402</v>
      </c>
      <c r="G81" s="249"/>
      <c r="H81" s="249"/>
      <c r="I81" s="249"/>
      <c r="J81" s="193"/>
      <c r="K81" s="193"/>
      <c r="L81" s="193"/>
      <c r="M81" s="193"/>
      <c r="N81" s="193"/>
      <c r="O81" s="193"/>
      <c r="P81" s="193"/>
      <c r="Q81" s="193"/>
      <c r="R81" s="193"/>
      <c r="S81" s="193"/>
    </row>
    <row r="82" spans="1:19" ht="23.1" customHeight="1" x14ac:dyDescent="0.5">
      <c r="A82" s="194"/>
      <c r="C82" s="289" t="s">
        <v>7</v>
      </c>
      <c r="D82" s="289"/>
      <c r="E82" s="253" t="s">
        <v>31</v>
      </c>
      <c r="F82" s="254" t="s">
        <v>31</v>
      </c>
      <c r="G82" s="249"/>
      <c r="H82" s="249"/>
      <c r="I82" s="249"/>
      <c r="J82" s="193"/>
      <c r="K82" s="193"/>
      <c r="L82" s="193"/>
      <c r="M82" s="193"/>
      <c r="N82" s="193"/>
      <c r="O82" s="193"/>
      <c r="P82" s="193"/>
      <c r="Q82" s="193"/>
      <c r="R82" s="193"/>
      <c r="S82" s="193"/>
    </row>
    <row r="83" spans="1:19" ht="23.1" customHeight="1" x14ac:dyDescent="0.5">
      <c r="A83" s="194"/>
      <c r="C83" s="289" t="s">
        <v>8</v>
      </c>
      <c r="D83" s="289"/>
      <c r="E83" s="253" t="s">
        <v>31</v>
      </c>
      <c r="F83" s="254" t="s">
        <v>31</v>
      </c>
      <c r="G83" s="249"/>
      <c r="H83" s="249"/>
      <c r="I83" s="249"/>
      <c r="J83" s="193"/>
      <c r="K83" s="193"/>
      <c r="L83" s="193"/>
      <c r="M83" s="193"/>
      <c r="N83" s="193"/>
      <c r="O83" s="193"/>
      <c r="P83" s="193"/>
      <c r="Q83" s="193"/>
      <c r="R83" s="193"/>
      <c r="S83" s="193"/>
    </row>
    <row r="84" spans="1:19" ht="23.1" customHeight="1" x14ac:dyDescent="0.5">
      <c r="A84" s="194"/>
      <c r="C84" s="287" t="s">
        <v>9</v>
      </c>
      <c r="D84" s="287"/>
      <c r="E84" s="257">
        <v>31</v>
      </c>
      <c r="F84" s="256">
        <f>SUM(F79:F82)</f>
        <v>3760402</v>
      </c>
      <c r="G84" s="249"/>
      <c r="H84" s="249"/>
      <c r="I84" s="249"/>
      <c r="J84" s="193"/>
      <c r="K84" s="193"/>
      <c r="L84" s="193"/>
      <c r="M84" s="193"/>
      <c r="N84" s="193"/>
      <c r="O84" s="193"/>
      <c r="P84" s="193"/>
      <c r="Q84" s="193"/>
      <c r="R84" s="193"/>
      <c r="S84" s="193"/>
    </row>
    <row r="85" spans="1:19" ht="23.1" customHeight="1" x14ac:dyDescent="0.2">
      <c r="A85" s="194"/>
      <c r="B85" s="249"/>
      <c r="C85" s="249"/>
      <c r="D85" s="275"/>
      <c r="E85" s="249"/>
      <c r="F85" s="249"/>
      <c r="G85" s="249"/>
      <c r="H85" s="249"/>
      <c r="I85" s="249"/>
      <c r="J85" s="193"/>
      <c r="K85" s="193"/>
      <c r="L85" s="193"/>
      <c r="M85" s="193"/>
      <c r="N85" s="193"/>
      <c r="O85" s="193"/>
      <c r="P85" s="193"/>
      <c r="Q85" s="193"/>
      <c r="R85" s="193"/>
      <c r="S85" s="193"/>
    </row>
    <row r="86" spans="1:19" ht="23.1" customHeight="1" x14ac:dyDescent="0.2">
      <c r="A86" s="194"/>
      <c r="B86" s="249"/>
      <c r="C86" s="249"/>
      <c r="D86" s="275"/>
      <c r="E86" s="249"/>
      <c r="F86" s="249"/>
      <c r="G86" s="249"/>
      <c r="H86" s="249"/>
      <c r="I86" s="249"/>
      <c r="J86" s="193"/>
      <c r="K86" s="193"/>
      <c r="L86" s="193"/>
      <c r="M86" s="193"/>
      <c r="N86" s="193"/>
      <c r="O86" s="193"/>
      <c r="P86" s="193"/>
      <c r="Q86" s="193"/>
      <c r="R86" s="193"/>
      <c r="S86" s="193"/>
    </row>
    <row r="87" spans="1:19" ht="23.1" customHeight="1" x14ac:dyDescent="0.2">
      <c r="A87" s="194"/>
      <c r="B87" s="249"/>
      <c r="C87" s="249"/>
      <c r="D87" s="275"/>
      <c r="E87" s="249"/>
      <c r="F87" s="249"/>
      <c r="G87" s="249"/>
      <c r="H87" s="249"/>
      <c r="I87" s="249"/>
      <c r="J87" s="193"/>
      <c r="K87" s="193"/>
      <c r="L87" s="193"/>
      <c r="M87" s="193"/>
      <c r="N87" s="193"/>
      <c r="O87" s="193"/>
      <c r="P87" s="193"/>
      <c r="Q87" s="193"/>
      <c r="R87" s="193"/>
      <c r="S87" s="193"/>
    </row>
    <row r="88" spans="1:19" ht="23.1" customHeight="1" x14ac:dyDescent="0.2">
      <c r="A88" s="194"/>
      <c r="B88" s="249"/>
      <c r="C88" s="249"/>
      <c r="D88" s="275"/>
      <c r="E88" s="249"/>
      <c r="F88" s="249"/>
      <c r="G88" s="249"/>
      <c r="H88" s="249"/>
      <c r="I88" s="249"/>
      <c r="J88" s="193"/>
      <c r="K88" s="193"/>
      <c r="L88" s="193"/>
      <c r="M88" s="193"/>
      <c r="N88" s="193"/>
      <c r="O88" s="193"/>
      <c r="P88" s="193"/>
      <c r="Q88" s="193"/>
      <c r="R88" s="193"/>
      <c r="S88" s="193"/>
    </row>
    <row r="89" spans="1:19" ht="23.1" customHeight="1" x14ac:dyDescent="0.2">
      <c r="A89" s="194"/>
      <c r="B89" s="249"/>
      <c r="C89" s="249"/>
      <c r="D89" s="275"/>
      <c r="E89" s="249"/>
      <c r="F89" s="249"/>
      <c r="G89" s="249"/>
      <c r="H89" s="249"/>
      <c r="I89" s="249"/>
      <c r="J89" s="193"/>
      <c r="K89" s="193"/>
      <c r="L89" s="193"/>
      <c r="M89" s="193"/>
      <c r="N89" s="193"/>
      <c r="O89" s="193"/>
      <c r="P89" s="193"/>
      <c r="Q89" s="193"/>
      <c r="R89" s="193"/>
      <c r="S89" s="193"/>
    </row>
    <row r="90" spans="1:19" ht="23.1" customHeight="1" x14ac:dyDescent="0.2">
      <c r="A90" s="194"/>
      <c r="B90" s="249"/>
      <c r="C90" s="249"/>
      <c r="D90" s="275"/>
      <c r="E90" s="249"/>
      <c r="F90" s="249"/>
      <c r="G90" s="249"/>
      <c r="H90" s="249"/>
      <c r="I90" s="249"/>
      <c r="J90" s="193"/>
      <c r="K90" s="193"/>
      <c r="L90" s="193"/>
      <c r="M90" s="193"/>
      <c r="N90" s="193"/>
      <c r="O90" s="193"/>
      <c r="P90" s="193"/>
      <c r="Q90" s="193"/>
      <c r="R90" s="193"/>
      <c r="S90" s="193"/>
    </row>
    <row r="91" spans="1:19" ht="23.1" customHeight="1" x14ac:dyDescent="0.2">
      <c r="A91" s="194"/>
      <c r="B91" s="249"/>
      <c r="C91" s="249"/>
      <c r="D91" s="275"/>
      <c r="E91" s="249"/>
      <c r="F91" s="249"/>
      <c r="G91" s="249"/>
      <c r="H91" s="249"/>
      <c r="I91" s="249"/>
      <c r="J91" s="193"/>
      <c r="K91" s="193"/>
      <c r="L91" s="193"/>
      <c r="M91" s="193"/>
      <c r="N91" s="193"/>
      <c r="O91" s="193"/>
      <c r="P91" s="193"/>
      <c r="Q91" s="193"/>
      <c r="R91" s="193"/>
      <c r="S91" s="193"/>
    </row>
    <row r="92" spans="1:19" ht="23.1" customHeight="1" x14ac:dyDescent="0.2">
      <c r="A92" s="194"/>
      <c r="B92" s="249"/>
      <c r="C92" s="249"/>
      <c r="D92" s="275"/>
      <c r="E92" s="249"/>
      <c r="F92" s="249"/>
      <c r="G92" s="249"/>
      <c r="H92" s="249"/>
      <c r="I92" s="249"/>
      <c r="J92" s="193"/>
      <c r="K92" s="193"/>
      <c r="L92" s="193"/>
      <c r="M92" s="193"/>
      <c r="N92" s="193"/>
      <c r="O92" s="193"/>
      <c r="P92" s="193"/>
      <c r="Q92" s="193"/>
      <c r="R92" s="193"/>
      <c r="S92" s="193"/>
    </row>
    <row r="93" spans="1:19" ht="23.1" customHeight="1" x14ac:dyDescent="0.2">
      <c r="A93" s="194"/>
      <c r="B93" s="249"/>
      <c r="C93" s="249"/>
      <c r="D93" s="275"/>
      <c r="E93" s="249"/>
      <c r="F93" s="249"/>
      <c r="G93" s="249"/>
      <c r="H93" s="249"/>
      <c r="I93" s="249"/>
      <c r="J93" s="193"/>
      <c r="K93" s="193"/>
      <c r="L93" s="193"/>
      <c r="M93" s="193"/>
      <c r="N93" s="193"/>
      <c r="O93" s="193"/>
      <c r="P93" s="193"/>
      <c r="Q93" s="193"/>
      <c r="R93" s="193"/>
      <c r="S93" s="193"/>
    </row>
    <row r="94" spans="1:19" ht="23.1" customHeight="1" x14ac:dyDescent="0.2">
      <c r="A94" s="194"/>
      <c r="B94" s="249"/>
      <c r="C94" s="249"/>
      <c r="D94" s="275"/>
      <c r="E94" s="249"/>
      <c r="F94" s="249"/>
      <c r="G94" s="249"/>
      <c r="H94" s="249"/>
      <c r="I94" s="249"/>
      <c r="J94" s="193"/>
      <c r="K94" s="193"/>
      <c r="L94" s="193"/>
      <c r="M94" s="193"/>
      <c r="N94" s="193"/>
      <c r="O94" s="193"/>
      <c r="P94" s="193"/>
      <c r="Q94" s="193"/>
      <c r="R94" s="193"/>
      <c r="S94" s="193"/>
    </row>
    <row r="95" spans="1:19" ht="23.1" customHeight="1" x14ac:dyDescent="0.2">
      <c r="A95" s="194"/>
      <c r="B95" s="249"/>
      <c r="C95" s="249"/>
      <c r="D95" s="275"/>
      <c r="E95" s="249"/>
      <c r="F95" s="249"/>
      <c r="G95" s="249"/>
      <c r="H95" s="249"/>
      <c r="I95" s="249"/>
      <c r="J95" s="193"/>
      <c r="K95" s="193"/>
      <c r="L95" s="193"/>
      <c r="M95" s="193"/>
      <c r="N95" s="193"/>
      <c r="O95" s="193"/>
      <c r="P95" s="193"/>
      <c r="Q95" s="193"/>
      <c r="R95" s="193"/>
      <c r="S95" s="193"/>
    </row>
    <row r="96" spans="1:19" ht="23.1" customHeight="1" x14ac:dyDescent="0.2">
      <c r="A96" s="194"/>
      <c r="B96" s="249"/>
      <c r="C96" s="249"/>
      <c r="D96" s="275"/>
      <c r="E96" s="249"/>
      <c r="F96" s="249"/>
      <c r="G96" s="249"/>
      <c r="H96" s="249"/>
      <c r="I96" s="249"/>
      <c r="J96" s="193"/>
      <c r="K96" s="193"/>
      <c r="L96" s="193"/>
      <c r="M96" s="193"/>
      <c r="N96" s="193"/>
      <c r="O96" s="193"/>
      <c r="P96" s="193"/>
      <c r="Q96" s="193"/>
      <c r="R96" s="193"/>
      <c r="S96" s="193"/>
    </row>
    <row r="97" spans="1:19" ht="23.1" customHeight="1" x14ac:dyDescent="0.2">
      <c r="A97" s="194"/>
      <c r="B97" s="249"/>
      <c r="C97" s="249"/>
      <c r="D97" s="275"/>
      <c r="E97" s="249"/>
      <c r="F97" s="249"/>
      <c r="G97" s="249"/>
      <c r="H97" s="249"/>
      <c r="I97" s="249"/>
      <c r="J97" s="193"/>
      <c r="K97" s="193"/>
      <c r="L97" s="193"/>
      <c r="M97" s="193"/>
      <c r="N97" s="193"/>
      <c r="O97" s="193"/>
      <c r="P97" s="193"/>
      <c r="Q97" s="193"/>
      <c r="R97" s="193"/>
      <c r="S97" s="193"/>
    </row>
    <row r="98" spans="1:19" ht="23.1" customHeight="1" x14ac:dyDescent="0.2">
      <c r="A98" s="194"/>
      <c r="B98" s="249"/>
      <c r="C98" s="249"/>
      <c r="D98" s="275"/>
      <c r="E98" s="249"/>
      <c r="F98" s="249"/>
      <c r="G98" s="249"/>
      <c r="H98" s="249"/>
      <c r="I98" s="249"/>
      <c r="J98" s="193"/>
      <c r="K98" s="193"/>
      <c r="L98" s="193"/>
      <c r="M98" s="193"/>
      <c r="N98" s="193"/>
      <c r="O98" s="193"/>
      <c r="P98" s="193"/>
      <c r="Q98" s="193"/>
      <c r="R98" s="193"/>
      <c r="S98" s="193"/>
    </row>
    <row r="99" spans="1:19" ht="23.1" customHeight="1" x14ac:dyDescent="0.2">
      <c r="A99" s="194"/>
      <c r="B99" s="249"/>
      <c r="C99" s="249"/>
      <c r="D99" s="275"/>
      <c r="E99" s="249"/>
      <c r="F99" s="249"/>
      <c r="G99" s="249"/>
      <c r="H99" s="249"/>
      <c r="I99" s="249"/>
      <c r="J99" s="193"/>
      <c r="K99" s="193"/>
      <c r="L99" s="193"/>
      <c r="M99" s="193"/>
      <c r="N99" s="193"/>
      <c r="O99" s="193"/>
      <c r="P99" s="193"/>
      <c r="Q99" s="193"/>
      <c r="R99" s="193"/>
      <c r="S99" s="193"/>
    </row>
    <row r="100" spans="1:19" ht="23.1" customHeight="1" x14ac:dyDescent="0.2">
      <c r="A100" s="194"/>
      <c r="B100" s="249"/>
      <c r="C100" s="249"/>
      <c r="D100" s="275"/>
      <c r="E100" s="249"/>
      <c r="F100" s="249"/>
      <c r="G100" s="249"/>
      <c r="H100" s="249"/>
      <c r="I100" s="249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</row>
    <row r="101" spans="1:19" ht="23.1" customHeight="1" x14ac:dyDescent="0.2">
      <c r="A101" s="194"/>
      <c r="B101" s="249"/>
      <c r="C101" s="249"/>
      <c r="D101" s="275"/>
      <c r="E101" s="249"/>
      <c r="F101" s="249"/>
      <c r="G101" s="249"/>
      <c r="H101" s="249"/>
      <c r="I101" s="249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</row>
    <row r="102" spans="1:19" ht="23.1" customHeight="1" x14ac:dyDescent="0.2">
      <c r="A102" s="194"/>
      <c r="B102" s="249"/>
      <c r="C102" s="249"/>
      <c r="D102" s="275"/>
      <c r="E102" s="249"/>
      <c r="F102" s="249"/>
      <c r="G102" s="249"/>
      <c r="H102" s="249"/>
      <c r="I102" s="249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</row>
    <row r="103" spans="1:19" ht="23.1" customHeight="1" x14ac:dyDescent="0.2">
      <c r="A103" s="194"/>
      <c r="B103" s="249"/>
      <c r="C103" s="249"/>
      <c r="D103" s="275"/>
      <c r="E103" s="249"/>
      <c r="F103" s="249"/>
      <c r="G103" s="249"/>
      <c r="H103" s="249"/>
      <c r="I103" s="249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</row>
    <row r="104" spans="1:19" ht="23.1" customHeight="1" x14ac:dyDescent="0.2">
      <c r="A104" s="194"/>
      <c r="B104" s="249"/>
      <c r="C104" s="249"/>
      <c r="D104" s="275"/>
      <c r="E104" s="249"/>
      <c r="F104" s="249"/>
      <c r="G104" s="249"/>
      <c r="H104" s="249"/>
      <c r="I104" s="249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</row>
    <row r="105" spans="1:19" ht="23.1" customHeight="1" x14ac:dyDescent="0.2">
      <c r="A105" s="194"/>
      <c r="B105" s="249"/>
      <c r="C105" s="249"/>
      <c r="D105" s="275"/>
      <c r="E105" s="249"/>
      <c r="F105" s="249"/>
      <c r="G105" s="249"/>
      <c r="H105" s="249"/>
      <c r="I105" s="249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</row>
    <row r="106" spans="1:19" ht="23.1" customHeight="1" x14ac:dyDescent="0.2">
      <c r="A106" s="194"/>
      <c r="B106" s="249"/>
      <c r="C106" s="249"/>
      <c r="D106" s="275"/>
      <c r="E106" s="249"/>
      <c r="F106" s="249"/>
      <c r="G106" s="249"/>
      <c r="H106" s="249"/>
      <c r="I106" s="249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</row>
    <row r="107" spans="1:19" ht="23.1" customHeight="1" x14ac:dyDescent="0.2">
      <c r="A107" s="194"/>
      <c r="B107" s="249"/>
      <c r="C107" s="249"/>
      <c r="D107" s="275"/>
      <c r="E107" s="249"/>
      <c r="F107" s="249"/>
      <c r="G107" s="249"/>
      <c r="H107" s="249"/>
      <c r="I107" s="249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</row>
    <row r="108" spans="1:19" ht="23.1" customHeight="1" x14ac:dyDescent="0.2">
      <c r="A108" s="194"/>
      <c r="B108" s="249"/>
      <c r="C108" s="249"/>
      <c r="D108" s="275"/>
      <c r="E108" s="249"/>
      <c r="F108" s="249"/>
      <c r="G108" s="249"/>
      <c r="H108" s="249"/>
      <c r="I108" s="249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</row>
    <row r="109" spans="1:19" ht="23.1" customHeight="1" x14ac:dyDescent="0.2">
      <c r="A109" s="194"/>
      <c r="B109" s="249"/>
      <c r="C109" s="249"/>
      <c r="D109" s="275"/>
      <c r="E109" s="249"/>
      <c r="F109" s="249"/>
      <c r="G109" s="249"/>
      <c r="H109" s="249"/>
      <c r="I109" s="249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</row>
    <row r="110" spans="1:19" ht="23.1" customHeight="1" x14ac:dyDescent="0.2">
      <c r="A110" s="194"/>
      <c r="B110" s="249"/>
      <c r="C110" s="249"/>
      <c r="D110" s="275"/>
      <c r="E110" s="249"/>
      <c r="F110" s="249"/>
      <c r="G110" s="249"/>
      <c r="H110" s="249"/>
      <c r="I110" s="249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</row>
    <row r="111" spans="1:19" ht="23.1" customHeight="1" x14ac:dyDescent="0.2">
      <c r="A111" s="194"/>
      <c r="B111" s="249"/>
      <c r="C111" s="249"/>
      <c r="D111" s="275"/>
      <c r="E111" s="249"/>
      <c r="F111" s="249"/>
      <c r="G111" s="249"/>
      <c r="H111" s="249"/>
      <c r="I111" s="249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</row>
    <row r="112" spans="1:19" ht="23.1" customHeight="1" x14ac:dyDescent="0.2">
      <c r="A112" s="194"/>
      <c r="B112" s="249"/>
      <c r="C112" s="249"/>
      <c r="D112" s="275"/>
      <c r="E112" s="249"/>
      <c r="F112" s="249"/>
      <c r="G112" s="249"/>
      <c r="H112" s="249"/>
      <c r="I112" s="249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</row>
    <row r="113" spans="1:19" ht="23.1" customHeight="1" x14ac:dyDescent="0.2">
      <c r="A113" s="194"/>
      <c r="B113" s="249"/>
      <c r="C113" s="249"/>
      <c r="D113" s="275"/>
      <c r="E113" s="249"/>
      <c r="F113" s="249"/>
      <c r="G113" s="249"/>
      <c r="H113" s="249"/>
      <c r="I113" s="249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</row>
    <row r="114" spans="1:19" ht="23.1" customHeight="1" x14ac:dyDescent="0.2">
      <c r="A114" s="194"/>
      <c r="B114" s="249"/>
      <c r="C114" s="249"/>
      <c r="D114" s="275"/>
      <c r="E114" s="249"/>
      <c r="F114" s="249"/>
      <c r="G114" s="249"/>
      <c r="H114" s="249"/>
      <c r="I114" s="249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</row>
    <row r="115" spans="1:19" ht="23.1" customHeight="1" x14ac:dyDescent="0.2">
      <c r="A115" s="194"/>
      <c r="B115" s="249"/>
      <c r="C115" s="249"/>
      <c r="D115" s="275"/>
      <c r="E115" s="249"/>
      <c r="F115" s="249"/>
      <c r="G115" s="249"/>
      <c r="H115" s="249"/>
      <c r="I115" s="249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</row>
    <row r="116" spans="1:19" ht="23.1" customHeight="1" x14ac:dyDescent="0.2">
      <c r="A116" s="194"/>
      <c r="B116" s="249"/>
      <c r="C116" s="249"/>
      <c r="D116" s="275"/>
      <c r="E116" s="249"/>
      <c r="F116" s="249"/>
      <c r="G116" s="249"/>
      <c r="H116" s="249"/>
      <c r="I116" s="249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</row>
    <row r="117" spans="1:19" ht="23.85" customHeight="1" x14ac:dyDescent="0.2">
      <c r="A117" s="285"/>
      <c r="B117" s="285"/>
      <c r="C117" s="285"/>
      <c r="D117" s="285"/>
      <c r="E117" s="285"/>
      <c r="F117" s="285"/>
      <c r="G117" s="285"/>
      <c r="H117" s="285"/>
      <c r="I117" s="285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</row>
  </sheetData>
  <mergeCells count="14">
    <mergeCell ref="C84:D84"/>
    <mergeCell ref="A117:I117"/>
    <mergeCell ref="C78:D78"/>
    <mergeCell ref="C79:D79"/>
    <mergeCell ref="C80:D80"/>
    <mergeCell ref="C81:D81"/>
    <mergeCell ref="C82:D82"/>
    <mergeCell ref="C83:D83"/>
    <mergeCell ref="B77:C77"/>
    <mergeCell ref="A1:I1"/>
    <mergeCell ref="A2:I2"/>
    <mergeCell ref="A3:I3"/>
    <mergeCell ref="A75:I75"/>
    <mergeCell ref="A76:I76"/>
  </mergeCells>
  <phoneticPr fontId="8" type="noConversion"/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7"/>
  <sheetViews>
    <sheetView topLeftCell="A37" workbookViewId="0">
      <selection activeCell="H17" sqref="H17"/>
    </sheetView>
  </sheetViews>
  <sheetFormatPr defaultColWidth="9" defaultRowHeight="23.85" customHeight="1" x14ac:dyDescent="0.2"/>
  <cols>
    <col min="1" max="1" width="6.25" style="35" customWidth="1"/>
    <col min="2" max="2" width="49.625" style="2" customWidth="1"/>
    <col min="3" max="3" width="15.75" style="36" bestFit="1" customWidth="1"/>
    <col min="4" max="4" width="13.25" style="36" customWidth="1"/>
    <col min="5" max="5" width="10.875" style="2" customWidth="1"/>
    <col min="6" max="6" width="27.375" style="2" customWidth="1"/>
    <col min="7" max="7" width="27.25" style="2" customWidth="1"/>
    <col min="8" max="8" width="17.125" style="2" customWidth="1"/>
    <col min="9" max="9" width="22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663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664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13">
        <v>1</v>
      </c>
      <c r="B6" s="14" t="s">
        <v>152</v>
      </c>
      <c r="C6" s="15">
        <v>700</v>
      </c>
      <c r="D6" s="76">
        <v>700</v>
      </c>
      <c r="E6" s="17" t="s">
        <v>29</v>
      </c>
      <c r="F6" s="18" t="s">
        <v>156</v>
      </c>
      <c r="G6" s="18" t="s">
        <v>156</v>
      </c>
      <c r="H6" s="20" t="s">
        <v>19</v>
      </c>
      <c r="I6" s="21" t="s">
        <v>150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6"/>
      <c r="H7" s="28" t="s">
        <v>20</v>
      </c>
      <c r="I7" s="26" t="s">
        <v>151</v>
      </c>
    </row>
    <row r="8" spans="1:19" ht="23.85" customHeight="1" x14ac:dyDescent="0.2">
      <c r="A8" s="13">
        <v>2</v>
      </c>
      <c r="B8" s="14" t="s">
        <v>153</v>
      </c>
      <c r="C8" s="15">
        <v>360</v>
      </c>
      <c r="D8" s="76">
        <v>360</v>
      </c>
      <c r="E8" s="17" t="s">
        <v>29</v>
      </c>
      <c r="F8" s="18" t="s">
        <v>157</v>
      </c>
      <c r="G8" s="18" t="s">
        <v>157</v>
      </c>
      <c r="H8" s="20" t="s">
        <v>19</v>
      </c>
      <c r="I8" s="21" t="s">
        <v>154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6"/>
      <c r="H9" s="28" t="s">
        <v>20</v>
      </c>
      <c r="I9" s="26" t="s">
        <v>161</v>
      </c>
    </row>
    <row r="10" spans="1:19" ht="23.85" customHeight="1" x14ac:dyDescent="0.2">
      <c r="A10" s="13">
        <v>3</v>
      </c>
      <c r="B10" s="14" t="s">
        <v>155</v>
      </c>
      <c r="C10" s="15">
        <v>14595</v>
      </c>
      <c r="D10" s="76">
        <v>14595</v>
      </c>
      <c r="E10" s="17" t="s">
        <v>29</v>
      </c>
      <c r="F10" s="18" t="s">
        <v>672</v>
      </c>
      <c r="G10" s="18" t="s">
        <v>672</v>
      </c>
      <c r="H10" s="20" t="s">
        <v>19</v>
      </c>
      <c r="I10" s="21" t="s">
        <v>158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6"/>
      <c r="H11" s="28" t="s">
        <v>20</v>
      </c>
      <c r="I11" s="26" t="s">
        <v>160</v>
      </c>
    </row>
    <row r="12" spans="1:19" ht="23.85" customHeight="1" x14ac:dyDescent="0.2">
      <c r="A12" s="13">
        <v>4</v>
      </c>
      <c r="B12" s="14" t="s">
        <v>666</v>
      </c>
      <c r="C12" s="15">
        <v>18000</v>
      </c>
      <c r="D12" s="76">
        <v>18000</v>
      </c>
      <c r="E12" s="17" t="s">
        <v>29</v>
      </c>
      <c r="F12" s="18" t="s">
        <v>673</v>
      </c>
      <c r="G12" s="18" t="s">
        <v>673</v>
      </c>
      <c r="H12" s="20" t="s">
        <v>19</v>
      </c>
      <c r="I12" s="21" t="s">
        <v>101</v>
      </c>
      <c r="J12" s="22"/>
    </row>
    <row r="13" spans="1:19" ht="23.85" customHeight="1" x14ac:dyDescent="0.2">
      <c r="A13" s="23"/>
      <c r="B13" s="24"/>
      <c r="C13" s="25"/>
      <c r="D13" s="73"/>
      <c r="E13" s="27"/>
      <c r="F13" s="26"/>
      <c r="G13" s="26"/>
      <c r="H13" s="28" t="s">
        <v>20</v>
      </c>
      <c r="I13" s="26" t="s">
        <v>159</v>
      </c>
    </row>
    <row r="14" spans="1:19" ht="23.85" customHeight="1" x14ac:dyDescent="0.2">
      <c r="A14" s="13">
        <v>5</v>
      </c>
      <c r="B14" s="14" t="s">
        <v>72</v>
      </c>
      <c r="C14" s="15">
        <v>3370</v>
      </c>
      <c r="D14" s="76">
        <v>3370</v>
      </c>
      <c r="E14" s="29" t="s">
        <v>29</v>
      </c>
      <c r="F14" s="18" t="s">
        <v>674</v>
      </c>
      <c r="G14" s="18" t="s">
        <v>674</v>
      </c>
      <c r="H14" s="20" t="s">
        <v>19</v>
      </c>
      <c r="I14" s="21" t="s">
        <v>162</v>
      </c>
      <c r="J14" s="22"/>
    </row>
    <row r="15" spans="1:19" ht="23.85" customHeight="1" x14ac:dyDescent="0.2">
      <c r="A15" s="23"/>
      <c r="B15" s="24"/>
      <c r="C15" s="25"/>
      <c r="D15" s="73"/>
      <c r="E15" s="29"/>
      <c r="F15" s="30"/>
      <c r="G15" s="30"/>
      <c r="H15" s="28" t="s">
        <v>20</v>
      </c>
      <c r="I15" s="30" t="s">
        <v>179</v>
      </c>
    </row>
    <row r="16" spans="1:19" ht="23.85" customHeight="1" x14ac:dyDescent="0.2">
      <c r="A16" s="13">
        <v>6</v>
      </c>
      <c r="B16" s="14" t="s">
        <v>52</v>
      </c>
      <c r="C16" s="15">
        <v>2500</v>
      </c>
      <c r="D16" s="76">
        <v>2500</v>
      </c>
      <c r="E16" s="17" t="s">
        <v>29</v>
      </c>
      <c r="F16" s="18" t="s">
        <v>675</v>
      </c>
      <c r="G16" s="18" t="s">
        <v>675</v>
      </c>
      <c r="H16" s="20" t="s">
        <v>19</v>
      </c>
      <c r="I16" s="21" t="s">
        <v>163</v>
      </c>
      <c r="J16" s="22"/>
    </row>
    <row r="17" spans="1:10" ht="23.85" customHeight="1" x14ac:dyDescent="0.2">
      <c r="A17" s="50"/>
      <c r="B17" s="51"/>
      <c r="C17" s="52"/>
      <c r="D17" s="74"/>
      <c r="E17" s="29"/>
      <c r="F17" s="30"/>
      <c r="G17" s="30"/>
      <c r="H17" s="53" t="s">
        <v>20</v>
      </c>
      <c r="I17" s="30" t="s">
        <v>179</v>
      </c>
    </row>
    <row r="18" spans="1:10" ht="23.85" customHeight="1" x14ac:dyDescent="0.2">
      <c r="A18" s="57">
        <v>7</v>
      </c>
      <c r="B18" s="58" t="s">
        <v>164</v>
      </c>
      <c r="C18" s="59">
        <v>450</v>
      </c>
      <c r="D18" s="72">
        <v>450</v>
      </c>
      <c r="E18" s="17" t="s">
        <v>29</v>
      </c>
      <c r="F18" s="60" t="s">
        <v>165</v>
      </c>
      <c r="G18" s="60" t="s">
        <v>165</v>
      </c>
      <c r="H18" s="20" t="s">
        <v>19</v>
      </c>
      <c r="I18" s="61" t="s">
        <v>166</v>
      </c>
    </row>
    <row r="19" spans="1:10" ht="23.85" customHeight="1" x14ac:dyDescent="0.2">
      <c r="A19" s="62"/>
      <c r="B19" s="63"/>
      <c r="C19" s="64"/>
      <c r="D19" s="75"/>
      <c r="E19" s="29"/>
      <c r="F19" s="33"/>
      <c r="G19" s="33"/>
      <c r="H19" s="53" t="s">
        <v>20</v>
      </c>
      <c r="I19" s="65" t="s">
        <v>179</v>
      </c>
    </row>
    <row r="20" spans="1:10" ht="23.85" customHeight="1" x14ac:dyDescent="0.2">
      <c r="A20" s="57">
        <v>8</v>
      </c>
      <c r="B20" s="58" t="s">
        <v>667</v>
      </c>
      <c r="C20" s="59">
        <v>8430</v>
      </c>
      <c r="D20" s="72">
        <v>8430</v>
      </c>
      <c r="E20" s="17" t="s">
        <v>29</v>
      </c>
      <c r="F20" s="60" t="s">
        <v>676</v>
      </c>
      <c r="G20" s="60" t="s">
        <v>676</v>
      </c>
      <c r="H20" s="20" t="s">
        <v>19</v>
      </c>
      <c r="I20" s="61" t="s">
        <v>167</v>
      </c>
    </row>
    <row r="21" spans="1:10" ht="23.85" customHeight="1" x14ac:dyDescent="0.2">
      <c r="A21" s="62"/>
      <c r="B21" s="63"/>
      <c r="C21" s="64"/>
      <c r="D21" s="75"/>
      <c r="E21" s="29"/>
      <c r="F21" s="33"/>
      <c r="G21" s="33"/>
      <c r="H21" s="53" t="s">
        <v>20</v>
      </c>
      <c r="I21" s="65" t="s">
        <v>179</v>
      </c>
    </row>
    <row r="22" spans="1:10" ht="23.85" customHeight="1" x14ac:dyDescent="0.2">
      <c r="A22" s="57">
        <v>9</v>
      </c>
      <c r="B22" s="58" t="s">
        <v>168</v>
      </c>
      <c r="C22" s="59">
        <v>6000</v>
      </c>
      <c r="D22" s="72">
        <v>6000</v>
      </c>
      <c r="E22" s="17" t="s">
        <v>29</v>
      </c>
      <c r="F22" s="60" t="s">
        <v>677</v>
      </c>
      <c r="G22" s="60" t="s">
        <v>677</v>
      </c>
      <c r="H22" s="20" t="s">
        <v>19</v>
      </c>
      <c r="I22" s="61" t="s">
        <v>169</v>
      </c>
    </row>
    <row r="23" spans="1:10" ht="23.85" customHeight="1" x14ac:dyDescent="0.2">
      <c r="A23" s="62"/>
      <c r="B23" s="63"/>
      <c r="C23" s="64"/>
      <c r="D23" s="75"/>
      <c r="E23" s="29"/>
      <c r="F23" s="33"/>
      <c r="G23" s="33"/>
      <c r="H23" s="53" t="s">
        <v>20</v>
      </c>
      <c r="I23" s="65" t="s">
        <v>179</v>
      </c>
    </row>
    <row r="24" spans="1:10" ht="23.85" customHeight="1" x14ac:dyDescent="0.2">
      <c r="A24" s="57">
        <v>10</v>
      </c>
      <c r="B24" s="58" t="s">
        <v>33</v>
      </c>
      <c r="C24" s="59">
        <v>44719</v>
      </c>
      <c r="D24" s="72">
        <v>44719</v>
      </c>
      <c r="E24" s="17" t="s">
        <v>29</v>
      </c>
      <c r="F24" s="60" t="s">
        <v>699</v>
      </c>
      <c r="G24" s="60" t="s">
        <v>699</v>
      </c>
      <c r="H24" s="20" t="s">
        <v>19</v>
      </c>
      <c r="I24" s="61" t="s">
        <v>170</v>
      </c>
    </row>
    <row r="25" spans="1:10" ht="23.85" customHeight="1" x14ac:dyDescent="0.2">
      <c r="A25" s="66"/>
      <c r="B25" s="51"/>
      <c r="C25" s="52"/>
      <c r="D25" s="74"/>
      <c r="E25" s="29"/>
      <c r="F25" s="30"/>
      <c r="G25" s="30"/>
      <c r="H25" s="53" t="s">
        <v>20</v>
      </c>
      <c r="I25" s="67" t="s">
        <v>178</v>
      </c>
    </row>
    <row r="26" spans="1:10" ht="23.85" customHeight="1" x14ac:dyDescent="0.2">
      <c r="A26" s="57">
        <v>11</v>
      </c>
      <c r="B26" s="58" t="s">
        <v>668</v>
      </c>
      <c r="C26" s="59">
        <v>10119</v>
      </c>
      <c r="D26" s="72">
        <v>10119</v>
      </c>
      <c r="E26" s="17" t="s">
        <v>29</v>
      </c>
      <c r="F26" s="60" t="s">
        <v>700</v>
      </c>
      <c r="G26" s="60" t="s">
        <v>700</v>
      </c>
      <c r="H26" s="20" t="s">
        <v>19</v>
      </c>
      <c r="I26" s="61" t="s">
        <v>171</v>
      </c>
    </row>
    <row r="27" spans="1:10" ht="23.85" customHeight="1" x14ac:dyDescent="0.2">
      <c r="A27" s="62"/>
      <c r="B27" s="63"/>
      <c r="C27" s="64"/>
      <c r="D27" s="75"/>
      <c r="E27" s="29"/>
      <c r="F27" s="33"/>
      <c r="G27" s="33"/>
      <c r="H27" s="53" t="s">
        <v>20</v>
      </c>
      <c r="I27" s="65" t="s">
        <v>178</v>
      </c>
    </row>
    <row r="28" spans="1:10" ht="23.85" customHeight="1" x14ac:dyDescent="0.2">
      <c r="A28" s="57">
        <v>12</v>
      </c>
      <c r="B28" s="58" t="s">
        <v>669</v>
      </c>
      <c r="C28" s="59">
        <v>2830</v>
      </c>
      <c r="D28" s="72">
        <v>2830</v>
      </c>
      <c r="E28" s="17" t="s">
        <v>29</v>
      </c>
      <c r="F28" s="60" t="s">
        <v>678</v>
      </c>
      <c r="G28" s="60" t="s">
        <v>678</v>
      </c>
      <c r="H28" s="304" t="s">
        <v>19</v>
      </c>
      <c r="I28" s="61" t="s">
        <v>172</v>
      </c>
    </row>
    <row r="29" spans="1:10" ht="23.85" customHeight="1" x14ac:dyDescent="0.2">
      <c r="A29" s="62"/>
      <c r="B29" s="63"/>
      <c r="C29" s="64"/>
      <c r="D29" s="75"/>
      <c r="E29" s="29"/>
      <c r="F29" s="33"/>
      <c r="G29" s="33"/>
      <c r="H29" s="33" t="s">
        <v>20</v>
      </c>
      <c r="I29" s="65" t="s">
        <v>178</v>
      </c>
    </row>
    <row r="30" spans="1:10" ht="23.85" customHeight="1" x14ac:dyDescent="0.2">
      <c r="A30" s="50">
        <v>13</v>
      </c>
      <c r="B30" s="47" t="s">
        <v>670</v>
      </c>
      <c r="C30" s="71">
        <v>4467</v>
      </c>
      <c r="D30" s="77">
        <v>4467</v>
      </c>
      <c r="E30" s="17" t="s">
        <v>29</v>
      </c>
      <c r="F30" s="60" t="s">
        <v>679</v>
      </c>
      <c r="G30" s="60" t="s">
        <v>679</v>
      </c>
      <c r="H30" s="53" t="s">
        <v>19</v>
      </c>
      <c r="I30" s="69" t="s">
        <v>173</v>
      </c>
      <c r="J30" s="22"/>
    </row>
    <row r="31" spans="1:10" ht="23.85" customHeight="1" x14ac:dyDescent="0.2">
      <c r="A31" s="31"/>
      <c r="B31" s="24"/>
      <c r="C31" s="24"/>
      <c r="D31" s="73"/>
      <c r="E31" s="29"/>
      <c r="F31" s="33"/>
      <c r="G31" s="33"/>
      <c r="H31" s="34" t="s">
        <v>20</v>
      </c>
      <c r="I31" s="33" t="s">
        <v>178</v>
      </c>
    </row>
    <row r="32" spans="1:10" ht="23.85" customHeight="1" x14ac:dyDescent="0.2">
      <c r="A32" s="13">
        <v>14</v>
      </c>
      <c r="B32" s="47" t="s">
        <v>671</v>
      </c>
      <c r="C32" s="68">
        <v>72000</v>
      </c>
      <c r="D32" s="77">
        <v>72000</v>
      </c>
      <c r="E32" s="17" t="s">
        <v>29</v>
      </c>
      <c r="F32" s="49" t="s">
        <v>680</v>
      </c>
      <c r="G32" s="49" t="s">
        <v>680</v>
      </c>
      <c r="H32" s="20" t="s">
        <v>19</v>
      </c>
      <c r="I32" s="21" t="s">
        <v>174</v>
      </c>
      <c r="J32" s="22"/>
    </row>
    <row r="33" spans="1:19" ht="23.85" customHeight="1" x14ac:dyDescent="0.2">
      <c r="A33" s="23"/>
      <c r="B33" s="24"/>
      <c r="C33" s="25"/>
      <c r="D33" s="73"/>
      <c r="E33" s="27"/>
      <c r="F33" s="26"/>
      <c r="G33" s="26"/>
      <c r="H33" s="28" t="s">
        <v>20</v>
      </c>
      <c r="I33" s="26" t="s">
        <v>177</v>
      </c>
    </row>
    <row r="34" spans="1:19" ht="23.85" customHeight="1" x14ac:dyDescent="0.2">
      <c r="A34" s="70"/>
      <c r="B34" s="29"/>
      <c r="C34" s="29"/>
      <c r="D34" s="305"/>
      <c r="E34" s="29"/>
      <c r="F34" s="29"/>
      <c r="G34" s="29"/>
      <c r="H34" s="29"/>
      <c r="I34" s="29"/>
    </row>
    <row r="35" spans="1:19" ht="23.1" customHeight="1" x14ac:dyDescent="0.2">
      <c r="A35" s="291" t="s">
        <v>568</v>
      </c>
      <c r="B35" s="292"/>
      <c r="C35" s="292"/>
      <c r="D35" s="292"/>
      <c r="E35" s="292"/>
      <c r="F35" s="292"/>
      <c r="G35" s="292"/>
      <c r="H35" s="292"/>
      <c r="I35" s="292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23.1" customHeight="1" x14ac:dyDescent="0.2">
      <c r="A36" s="292" t="s">
        <v>665</v>
      </c>
      <c r="B36" s="292"/>
      <c r="C36" s="292"/>
      <c r="D36" s="292"/>
      <c r="E36" s="292"/>
      <c r="F36" s="292"/>
      <c r="G36" s="292"/>
      <c r="H36" s="292"/>
      <c r="I36" s="292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23.1" customHeight="1" x14ac:dyDescent="0.2">
      <c r="A37" s="2"/>
      <c r="B37" s="290" t="s">
        <v>0</v>
      </c>
      <c r="C37" s="290"/>
      <c r="D37" s="306"/>
      <c r="E37" s="37"/>
      <c r="F37" s="37"/>
      <c r="G37" s="37"/>
      <c r="H37" s="37"/>
      <c r="I37" s="37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23.1" customHeight="1" x14ac:dyDescent="0.55000000000000004">
      <c r="A38" s="2"/>
      <c r="C38" s="294" t="s">
        <v>1</v>
      </c>
      <c r="D38" s="294"/>
      <c r="E38" s="38" t="s">
        <v>2</v>
      </c>
      <c r="F38" s="38" t="s">
        <v>3</v>
      </c>
      <c r="G38" s="37"/>
      <c r="H38" s="39" t="s">
        <v>10</v>
      </c>
      <c r="I38" s="40" t="s">
        <v>30</v>
      </c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23.1" customHeight="1" x14ac:dyDescent="0.55000000000000004">
      <c r="A39" s="2"/>
      <c r="C39" s="295" t="s">
        <v>4</v>
      </c>
      <c r="D39" s="295"/>
      <c r="E39" s="55" t="s">
        <v>31</v>
      </c>
      <c r="F39" s="56" t="s">
        <v>31</v>
      </c>
      <c r="G39" s="37"/>
      <c r="H39" s="39" t="s">
        <v>11</v>
      </c>
      <c r="I39" s="40" t="s">
        <v>30</v>
      </c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23.1" customHeight="1" x14ac:dyDescent="0.55000000000000004">
      <c r="A40" s="2"/>
      <c r="C40" s="295" t="s">
        <v>5</v>
      </c>
      <c r="D40" s="295"/>
      <c r="E40" s="55" t="s">
        <v>31</v>
      </c>
      <c r="F40" s="56" t="s">
        <v>31</v>
      </c>
      <c r="G40" s="37"/>
      <c r="H40" s="37"/>
      <c r="I40" s="37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23.1" customHeight="1" x14ac:dyDescent="0.55000000000000004">
      <c r="A41" s="2"/>
      <c r="C41" s="295" t="s">
        <v>6</v>
      </c>
      <c r="D41" s="295"/>
      <c r="E41" s="42">
        <v>14</v>
      </c>
      <c r="F41" s="41">
        <f>SUM(C6:C33)</f>
        <v>188540</v>
      </c>
      <c r="G41" s="37"/>
      <c r="H41" s="37"/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3.1" customHeight="1" x14ac:dyDescent="0.55000000000000004">
      <c r="A42" s="2"/>
      <c r="C42" s="295" t="s">
        <v>7</v>
      </c>
      <c r="D42" s="295"/>
      <c r="E42" s="55" t="s">
        <v>31</v>
      </c>
      <c r="F42" s="56" t="s">
        <v>31</v>
      </c>
      <c r="G42" s="37"/>
      <c r="H42" s="37"/>
      <c r="I42" s="37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3.1" customHeight="1" x14ac:dyDescent="0.55000000000000004">
      <c r="A43" s="2"/>
      <c r="C43" s="295" t="s">
        <v>8</v>
      </c>
      <c r="D43" s="295"/>
      <c r="E43" s="55" t="s">
        <v>31</v>
      </c>
      <c r="F43" s="56" t="s">
        <v>31</v>
      </c>
      <c r="G43" s="37"/>
      <c r="H43" s="37"/>
      <c r="I43" s="37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3.1" customHeight="1" x14ac:dyDescent="0.55000000000000004">
      <c r="A44" s="2"/>
      <c r="C44" s="293" t="s">
        <v>9</v>
      </c>
      <c r="D44" s="293"/>
      <c r="E44" s="43">
        <v>14</v>
      </c>
      <c r="F44" s="41">
        <f>SUM(F39:F42)</f>
        <v>188540</v>
      </c>
      <c r="G44" s="37"/>
      <c r="H44" s="37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3.1" customHeight="1" x14ac:dyDescent="0.2">
      <c r="A45" s="2"/>
      <c r="B45" s="37"/>
      <c r="C45" s="37"/>
      <c r="D45" s="306"/>
      <c r="E45" s="37"/>
      <c r="F45" s="37"/>
      <c r="G45" s="37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3.1" customHeight="1" x14ac:dyDescent="0.2">
      <c r="A46" s="2"/>
      <c r="B46" s="37"/>
      <c r="C46" s="37"/>
      <c r="D46" s="306"/>
      <c r="E46" s="37"/>
      <c r="F46" s="37"/>
      <c r="G46" s="37"/>
      <c r="H46" s="37"/>
      <c r="I46" s="37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3.1" customHeight="1" x14ac:dyDescent="0.2">
      <c r="A47" s="2"/>
      <c r="B47" s="37"/>
      <c r="C47" s="37"/>
      <c r="D47" s="306"/>
      <c r="E47" s="37"/>
      <c r="F47" s="37"/>
      <c r="G47" s="37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3.1" customHeight="1" x14ac:dyDescent="0.2">
      <c r="A48" s="2"/>
      <c r="B48" s="37"/>
      <c r="C48" s="37"/>
      <c r="D48" s="306"/>
      <c r="E48" s="37"/>
      <c r="F48" s="37"/>
      <c r="G48" s="37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3.1" customHeight="1" x14ac:dyDescent="0.2">
      <c r="A49" s="2"/>
      <c r="B49" s="37"/>
      <c r="C49" s="37"/>
      <c r="D49" s="306"/>
      <c r="E49" s="37"/>
      <c r="F49" s="37"/>
      <c r="G49" s="37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3.1" customHeight="1" x14ac:dyDescent="0.2">
      <c r="A50" s="2"/>
      <c r="B50" s="37"/>
      <c r="C50" s="37"/>
      <c r="D50" s="306"/>
      <c r="E50" s="37"/>
      <c r="F50" s="37"/>
      <c r="G50" s="37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3.1" customHeight="1" x14ac:dyDescent="0.2">
      <c r="A51" s="2"/>
      <c r="B51" s="37"/>
      <c r="C51" s="37"/>
      <c r="D51" s="306"/>
      <c r="E51" s="37"/>
      <c r="F51" s="37"/>
      <c r="G51" s="37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3.1" customHeight="1" x14ac:dyDescent="0.2">
      <c r="A52" s="2"/>
      <c r="B52" s="37"/>
      <c r="C52" s="37"/>
      <c r="D52" s="306"/>
      <c r="E52" s="37"/>
      <c r="F52" s="37"/>
      <c r="G52" s="37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3.1" customHeight="1" x14ac:dyDescent="0.2">
      <c r="A53" s="2"/>
      <c r="B53" s="37"/>
      <c r="C53" s="37"/>
      <c r="D53" s="306"/>
      <c r="E53" s="37"/>
      <c r="F53" s="37"/>
      <c r="G53" s="37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3.1" customHeight="1" x14ac:dyDescent="0.2">
      <c r="A54" s="2"/>
      <c r="B54" s="37"/>
      <c r="C54" s="37"/>
      <c r="D54" s="306"/>
      <c r="E54" s="37"/>
      <c r="F54" s="37"/>
      <c r="G54" s="37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3.1" customHeight="1" x14ac:dyDescent="0.2">
      <c r="A55" s="2"/>
      <c r="B55" s="37"/>
      <c r="C55" s="37"/>
      <c r="D55" s="306"/>
      <c r="E55" s="37"/>
      <c r="F55" s="37"/>
      <c r="G55" s="37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3.1" customHeight="1" x14ac:dyDescent="0.2">
      <c r="A56" s="2"/>
      <c r="B56" s="37"/>
      <c r="C56" s="37"/>
      <c r="D56" s="306"/>
      <c r="E56" s="37"/>
      <c r="F56" s="37"/>
      <c r="G56" s="37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3.1" customHeight="1" x14ac:dyDescent="0.2">
      <c r="A57" s="2"/>
      <c r="B57" s="37"/>
      <c r="C57" s="37"/>
      <c r="D57" s="306"/>
      <c r="E57" s="37"/>
      <c r="F57" s="37"/>
      <c r="G57" s="37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3.1" customHeight="1" x14ac:dyDescent="0.2">
      <c r="A58" s="2"/>
      <c r="B58" s="37"/>
      <c r="C58" s="37"/>
      <c r="D58" s="306"/>
      <c r="E58" s="37"/>
      <c r="F58" s="37"/>
      <c r="G58" s="37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3.1" customHeight="1" x14ac:dyDescent="0.2">
      <c r="A59" s="2"/>
      <c r="B59" s="37"/>
      <c r="C59" s="37"/>
      <c r="D59" s="306"/>
      <c r="E59" s="37"/>
      <c r="F59" s="37"/>
      <c r="G59" s="37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3.1" customHeight="1" x14ac:dyDescent="0.2">
      <c r="A60" s="2"/>
      <c r="B60" s="37"/>
      <c r="C60" s="37"/>
      <c r="D60" s="306"/>
      <c r="E60" s="37"/>
      <c r="F60" s="37"/>
      <c r="G60" s="37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3.1" customHeight="1" x14ac:dyDescent="0.2">
      <c r="A61" s="2"/>
      <c r="B61" s="37"/>
      <c r="C61" s="37"/>
      <c r="D61" s="306"/>
      <c r="E61" s="37"/>
      <c r="F61" s="37"/>
      <c r="G61" s="37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2">
      <c r="A62" s="2"/>
      <c r="B62" s="37"/>
      <c r="C62" s="37"/>
      <c r="D62" s="306"/>
      <c r="E62" s="37"/>
      <c r="F62" s="37"/>
      <c r="G62" s="37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2">
      <c r="A63" s="2"/>
      <c r="B63" s="37"/>
      <c r="C63" s="37"/>
      <c r="D63" s="306"/>
      <c r="E63" s="37"/>
      <c r="F63" s="37"/>
      <c r="G63" s="37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2">
      <c r="A64" s="2"/>
      <c r="B64" s="37"/>
      <c r="C64" s="37"/>
      <c r="D64" s="306"/>
      <c r="E64" s="37"/>
      <c r="F64" s="37"/>
      <c r="G64" s="37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2">
      <c r="A65" s="2"/>
      <c r="B65" s="37"/>
      <c r="C65" s="37"/>
      <c r="D65" s="306"/>
      <c r="E65" s="37"/>
      <c r="F65" s="37"/>
      <c r="G65" s="37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2"/>
      <c r="B66" s="37"/>
      <c r="C66" s="37"/>
      <c r="D66" s="306"/>
      <c r="E66" s="37"/>
      <c r="F66" s="37"/>
      <c r="G66" s="37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37"/>
      <c r="C67" s="37"/>
      <c r="D67" s="306"/>
      <c r="E67" s="37"/>
      <c r="F67" s="37"/>
      <c r="G67" s="37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2"/>
      <c r="B68" s="37"/>
      <c r="C68" s="37"/>
      <c r="D68" s="306"/>
      <c r="E68" s="37"/>
      <c r="F68" s="37"/>
      <c r="G68" s="37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2"/>
      <c r="B69" s="37"/>
      <c r="C69" s="37"/>
      <c r="D69" s="306"/>
      <c r="E69" s="37"/>
      <c r="F69" s="37"/>
      <c r="G69" s="37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A70" s="2"/>
      <c r="B70" s="37"/>
      <c r="C70" s="37"/>
      <c r="D70" s="306"/>
      <c r="E70" s="37"/>
      <c r="F70" s="37"/>
      <c r="G70" s="37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2"/>
      <c r="B71" s="37"/>
      <c r="C71" s="37"/>
      <c r="D71" s="306"/>
      <c r="E71" s="37"/>
      <c r="F71" s="37"/>
      <c r="G71" s="37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2"/>
      <c r="B72" s="37"/>
      <c r="C72" s="37"/>
      <c r="D72" s="306"/>
      <c r="E72" s="37"/>
      <c r="F72" s="37"/>
      <c r="G72" s="37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2"/>
      <c r="B73" s="37"/>
      <c r="C73" s="37"/>
      <c r="D73" s="306"/>
      <c r="E73" s="37"/>
      <c r="F73" s="37"/>
      <c r="G73" s="37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2"/>
      <c r="B74" s="37"/>
      <c r="C74" s="37"/>
      <c r="D74" s="306"/>
      <c r="E74" s="37"/>
      <c r="F74" s="37"/>
      <c r="G74" s="37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37"/>
      <c r="C75" s="37"/>
      <c r="D75" s="306"/>
      <c r="E75" s="37"/>
      <c r="F75" s="37"/>
      <c r="G75" s="37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37"/>
      <c r="C76" s="37"/>
      <c r="D76" s="306"/>
      <c r="E76" s="37"/>
      <c r="F76" s="37"/>
      <c r="G76" s="37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85" customHeight="1" x14ac:dyDescent="0.2">
      <c r="A77" s="291"/>
      <c r="B77" s="291"/>
      <c r="C77" s="291"/>
      <c r="D77" s="291"/>
      <c r="E77" s="291"/>
      <c r="F77" s="291"/>
      <c r="G77" s="291"/>
      <c r="H77" s="291"/>
      <c r="I77" s="291"/>
      <c r="J77" s="1"/>
      <c r="K77" s="1"/>
      <c r="L77" s="1"/>
      <c r="M77" s="1"/>
      <c r="N77" s="1"/>
      <c r="O77" s="1"/>
      <c r="P77" s="1"/>
      <c r="Q77" s="1"/>
      <c r="R77" s="1"/>
      <c r="S77" s="1"/>
    </row>
  </sheetData>
  <mergeCells count="14">
    <mergeCell ref="C44:D44"/>
    <mergeCell ref="A77:I77"/>
    <mergeCell ref="C38:D38"/>
    <mergeCell ref="C39:D39"/>
    <mergeCell ref="C40:D40"/>
    <mergeCell ref="C41:D41"/>
    <mergeCell ref="C42:D42"/>
    <mergeCell ref="C43:D43"/>
    <mergeCell ref="B37:C37"/>
    <mergeCell ref="A1:I1"/>
    <mergeCell ref="A2:I2"/>
    <mergeCell ref="A3:I3"/>
    <mergeCell ref="A35:I35"/>
    <mergeCell ref="A36:I36"/>
  </mergeCells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3"/>
  <sheetViews>
    <sheetView topLeftCell="A71" workbookViewId="0">
      <selection activeCell="G80" sqref="G80"/>
    </sheetView>
  </sheetViews>
  <sheetFormatPr defaultColWidth="9" defaultRowHeight="23.85" customHeight="1" x14ac:dyDescent="0.2"/>
  <cols>
    <col min="1" max="1" width="6" style="35" customWidth="1"/>
    <col min="2" max="2" width="49.125" style="2" customWidth="1"/>
    <col min="3" max="3" width="15.75" style="36" bestFit="1" customWidth="1"/>
    <col min="4" max="4" width="13.25" style="36" customWidth="1"/>
    <col min="5" max="5" width="10.875" style="2" customWidth="1"/>
    <col min="6" max="6" width="27.375" style="2" customWidth="1"/>
    <col min="7" max="7" width="28.25" style="2" customWidth="1"/>
    <col min="8" max="8" width="17.125" style="2" customWidth="1"/>
    <col min="9" max="9" width="21.2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681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682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13">
        <v>1</v>
      </c>
      <c r="B6" s="14" t="s">
        <v>175</v>
      </c>
      <c r="C6" s="15">
        <v>2192</v>
      </c>
      <c r="D6" s="76">
        <v>2192</v>
      </c>
      <c r="E6" s="17" t="s">
        <v>29</v>
      </c>
      <c r="F6" s="18" t="s">
        <v>698</v>
      </c>
      <c r="G6" s="18" t="s">
        <v>698</v>
      </c>
      <c r="H6" s="20" t="s">
        <v>19</v>
      </c>
      <c r="I6" s="21" t="s">
        <v>176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6"/>
      <c r="H7" s="28" t="s">
        <v>20</v>
      </c>
      <c r="I7" s="26" t="s">
        <v>180</v>
      </c>
    </row>
    <row r="8" spans="1:19" ht="23.85" customHeight="1" x14ac:dyDescent="0.2">
      <c r="A8" s="13">
        <v>2</v>
      </c>
      <c r="B8" s="14" t="s">
        <v>181</v>
      </c>
      <c r="C8" s="15">
        <v>1722</v>
      </c>
      <c r="D8" s="76">
        <v>1722</v>
      </c>
      <c r="E8" s="17" t="s">
        <v>29</v>
      </c>
      <c r="F8" s="18" t="s">
        <v>683</v>
      </c>
      <c r="G8" s="18" t="s">
        <v>683</v>
      </c>
      <c r="H8" s="20" t="s">
        <v>19</v>
      </c>
      <c r="I8" s="21" t="s">
        <v>182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6"/>
      <c r="H9" s="28" t="s">
        <v>20</v>
      </c>
      <c r="I9" s="26" t="s">
        <v>180</v>
      </c>
    </row>
    <row r="10" spans="1:19" ht="23.85" customHeight="1" x14ac:dyDescent="0.2">
      <c r="A10" s="13">
        <v>3</v>
      </c>
      <c r="B10" s="14" t="s">
        <v>124</v>
      </c>
      <c r="C10" s="15">
        <v>390</v>
      </c>
      <c r="D10" s="76">
        <v>390</v>
      </c>
      <c r="E10" s="17" t="s">
        <v>29</v>
      </c>
      <c r="F10" s="18" t="s">
        <v>567</v>
      </c>
      <c r="G10" s="18" t="s">
        <v>567</v>
      </c>
      <c r="H10" s="20" t="s">
        <v>19</v>
      </c>
      <c r="I10" s="21" t="s">
        <v>183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6"/>
      <c r="H11" s="28" t="s">
        <v>20</v>
      </c>
      <c r="I11" s="26" t="s">
        <v>180</v>
      </c>
    </row>
    <row r="12" spans="1:19" ht="23.85" customHeight="1" x14ac:dyDescent="0.2">
      <c r="A12" s="13">
        <v>4</v>
      </c>
      <c r="B12" s="14" t="s">
        <v>184</v>
      </c>
      <c r="C12" s="15">
        <v>37415</v>
      </c>
      <c r="D12" s="76">
        <v>37415</v>
      </c>
      <c r="E12" s="17" t="s">
        <v>29</v>
      </c>
      <c r="F12" s="18" t="s">
        <v>684</v>
      </c>
      <c r="G12" s="18" t="s">
        <v>684</v>
      </c>
      <c r="H12" s="20" t="s">
        <v>19</v>
      </c>
      <c r="I12" s="21" t="s">
        <v>185</v>
      </c>
      <c r="J12" s="22"/>
    </row>
    <row r="13" spans="1:19" ht="23.85" customHeight="1" x14ac:dyDescent="0.2">
      <c r="A13" s="23"/>
      <c r="B13" s="24"/>
      <c r="C13" s="25"/>
      <c r="D13" s="73"/>
      <c r="E13" s="27"/>
      <c r="F13" s="26"/>
      <c r="G13" s="26"/>
      <c r="H13" s="28" t="s">
        <v>20</v>
      </c>
      <c r="I13" s="26" t="s">
        <v>180</v>
      </c>
    </row>
    <row r="14" spans="1:19" ht="23.85" customHeight="1" x14ac:dyDescent="0.2">
      <c r="A14" s="13">
        <v>5</v>
      </c>
      <c r="B14" s="14" t="s">
        <v>701</v>
      </c>
      <c r="C14" s="15">
        <v>1900</v>
      </c>
      <c r="D14" s="76">
        <v>1900</v>
      </c>
      <c r="E14" s="29" t="s">
        <v>29</v>
      </c>
      <c r="F14" s="18" t="s">
        <v>685</v>
      </c>
      <c r="G14" s="18" t="s">
        <v>685</v>
      </c>
      <c r="H14" s="20" t="s">
        <v>19</v>
      </c>
      <c r="I14" s="21" t="s">
        <v>186</v>
      </c>
      <c r="J14" s="22"/>
    </row>
    <row r="15" spans="1:19" ht="23.85" customHeight="1" x14ac:dyDescent="0.2">
      <c r="A15" s="23"/>
      <c r="B15" s="24"/>
      <c r="C15" s="25"/>
      <c r="D15" s="73"/>
      <c r="E15" s="29"/>
      <c r="F15" s="30"/>
      <c r="G15" s="30"/>
      <c r="H15" s="28" t="s">
        <v>20</v>
      </c>
      <c r="I15" s="30" t="s">
        <v>180</v>
      </c>
    </row>
    <row r="16" spans="1:19" ht="23.85" customHeight="1" x14ac:dyDescent="0.2">
      <c r="A16" s="13">
        <v>6</v>
      </c>
      <c r="B16" s="14" t="s">
        <v>187</v>
      </c>
      <c r="C16" s="15">
        <v>12264</v>
      </c>
      <c r="D16" s="76">
        <v>12264</v>
      </c>
      <c r="E16" s="17" t="s">
        <v>29</v>
      </c>
      <c r="F16" s="18" t="s">
        <v>686</v>
      </c>
      <c r="G16" s="18" t="s">
        <v>686</v>
      </c>
      <c r="H16" s="20" t="s">
        <v>19</v>
      </c>
      <c r="I16" s="21" t="s">
        <v>188</v>
      </c>
      <c r="J16" s="22"/>
    </row>
    <row r="17" spans="1:10" ht="23.85" customHeight="1" x14ac:dyDescent="0.2">
      <c r="A17" s="50"/>
      <c r="B17" s="51"/>
      <c r="C17" s="52"/>
      <c r="D17" s="74"/>
      <c r="E17" s="29"/>
      <c r="F17" s="30"/>
      <c r="G17" s="30"/>
      <c r="H17" s="53" t="s">
        <v>20</v>
      </c>
      <c r="I17" s="30" t="s">
        <v>192</v>
      </c>
    </row>
    <row r="18" spans="1:10" ht="23.85" customHeight="1" x14ac:dyDescent="0.2">
      <c r="A18" s="57">
        <v>7</v>
      </c>
      <c r="B18" s="58" t="s">
        <v>189</v>
      </c>
      <c r="C18" s="59">
        <v>4590</v>
      </c>
      <c r="D18" s="72">
        <v>4590</v>
      </c>
      <c r="E18" s="17" t="s">
        <v>29</v>
      </c>
      <c r="F18" s="60" t="s">
        <v>708</v>
      </c>
      <c r="G18" s="60" t="s">
        <v>708</v>
      </c>
      <c r="H18" s="20" t="s">
        <v>19</v>
      </c>
      <c r="I18" s="61" t="s">
        <v>190</v>
      </c>
    </row>
    <row r="19" spans="1:10" ht="23.85" customHeight="1" x14ac:dyDescent="0.2">
      <c r="A19" s="62"/>
      <c r="B19" s="63"/>
      <c r="C19" s="64"/>
      <c r="D19" s="75"/>
      <c r="E19" s="29"/>
      <c r="F19" s="33"/>
      <c r="G19" s="33"/>
      <c r="H19" s="53" t="s">
        <v>20</v>
      </c>
      <c r="I19" s="65" t="s">
        <v>192</v>
      </c>
    </row>
    <row r="20" spans="1:10" ht="23.85" customHeight="1" x14ac:dyDescent="0.2">
      <c r="A20" s="57">
        <v>8</v>
      </c>
      <c r="B20" s="58" t="s">
        <v>702</v>
      </c>
      <c r="C20" s="59">
        <v>2209</v>
      </c>
      <c r="D20" s="72">
        <v>2209</v>
      </c>
      <c r="E20" s="17" t="s">
        <v>29</v>
      </c>
      <c r="F20" s="60" t="s">
        <v>687</v>
      </c>
      <c r="G20" s="60" t="s">
        <v>687</v>
      </c>
      <c r="H20" s="20" t="s">
        <v>19</v>
      </c>
      <c r="I20" s="61" t="s">
        <v>194</v>
      </c>
    </row>
    <row r="21" spans="1:10" ht="23.85" customHeight="1" x14ac:dyDescent="0.2">
      <c r="A21" s="62"/>
      <c r="B21" s="63"/>
      <c r="C21" s="64"/>
      <c r="D21" s="75"/>
      <c r="E21" s="29"/>
      <c r="F21" s="33"/>
      <c r="G21" s="33"/>
      <c r="H21" s="53" t="s">
        <v>20</v>
      </c>
      <c r="I21" s="65" t="s">
        <v>195</v>
      </c>
    </row>
    <row r="22" spans="1:10" ht="23.85" customHeight="1" x14ac:dyDescent="0.2">
      <c r="A22" s="57">
        <v>9</v>
      </c>
      <c r="B22" s="58" t="s">
        <v>703</v>
      </c>
      <c r="C22" s="59">
        <v>400</v>
      </c>
      <c r="D22" s="72">
        <v>400</v>
      </c>
      <c r="E22" s="17" t="s">
        <v>29</v>
      </c>
      <c r="F22" s="60" t="s">
        <v>209</v>
      </c>
      <c r="G22" s="60" t="s">
        <v>209</v>
      </c>
      <c r="H22" s="20" t="s">
        <v>19</v>
      </c>
      <c r="I22" s="61" t="s">
        <v>196</v>
      </c>
    </row>
    <row r="23" spans="1:10" ht="23.85" customHeight="1" x14ac:dyDescent="0.2">
      <c r="A23" s="62"/>
      <c r="B23" s="63"/>
      <c r="C23" s="64"/>
      <c r="D23" s="75"/>
      <c r="E23" s="29"/>
      <c r="F23" s="33"/>
      <c r="G23" s="33"/>
      <c r="H23" s="53" t="s">
        <v>20</v>
      </c>
      <c r="I23" s="65" t="s">
        <v>195</v>
      </c>
    </row>
    <row r="24" spans="1:10" ht="23.85" customHeight="1" x14ac:dyDescent="0.2">
      <c r="A24" s="57">
        <v>10</v>
      </c>
      <c r="B24" s="58" t="s">
        <v>704</v>
      </c>
      <c r="C24" s="59">
        <v>3000</v>
      </c>
      <c r="D24" s="72">
        <v>3000</v>
      </c>
      <c r="E24" s="17" t="s">
        <v>29</v>
      </c>
      <c r="F24" s="60" t="s">
        <v>688</v>
      </c>
      <c r="G24" s="60" t="s">
        <v>688</v>
      </c>
      <c r="H24" s="20" t="s">
        <v>19</v>
      </c>
      <c r="I24" s="61" t="s">
        <v>197</v>
      </c>
    </row>
    <row r="25" spans="1:10" ht="23.85" customHeight="1" x14ac:dyDescent="0.2">
      <c r="A25" s="66"/>
      <c r="B25" s="51"/>
      <c r="C25" s="52"/>
      <c r="D25" s="74"/>
      <c r="E25" s="29"/>
      <c r="F25" s="30"/>
      <c r="G25" s="30"/>
      <c r="H25" s="53" t="s">
        <v>20</v>
      </c>
      <c r="I25" s="67" t="s">
        <v>195</v>
      </c>
    </row>
    <row r="26" spans="1:10" ht="23.85" customHeight="1" x14ac:dyDescent="0.2">
      <c r="A26" s="57">
        <v>11</v>
      </c>
      <c r="B26" s="58" t="s">
        <v>198</v>
      </c>
      <c r="C26" s="59">
        <v>1358</v>
      </c>
      <c r="D26" s="72">
        <v>1358</v>
      </c>
      <c r="E26" s="17" t="s">
        <v>29</v>
      </c>
      <c r="F26" s="60" t="s">
        <v>689</v>
      </c>
      <c r="G26" s="60" t="s">
        <v>689</v>
      </c>
      <c r="H26" s="20" t="s">
        <v>19</v>
      </c>
      <c r="I26" s="61" t="s">
        <v>199</v>
      </c>
    </row>
    <row r="27" spans="1:10" ht="23.85" customHeight="1" x14ac:dyDescent="0.2">
      <c r="A27" s="62"/>
      <c r="B27" s="63"/>
      <c r="C27" s="64"/>
      <c r="D27" s="75"/>
      <c r="E27" s="29"/>
      <c r="F27" s="33"/>
      <c r="G27" s="33"/>
      <c r="H27" s="53" t="s">
        <v>20</v>
      </c>
      <c r="I27" s="65" t="s">
        <v>195</v>
      </c>
    </row>
    <row r="28" spans="1:10" ht="23.85" customHeight="1" x14ac:dyDescent="0.2">
      <c r="A28" s="57">
        <v>12</v>
      </c>
      <c r="B28" s="58" t="s">
        <v>124</v>
      </c>
      <c r="C28" s="59">
        <v>450</v>
      </c>
      <c r="D28" s="72">
        <v>450</v>
      </c>
      <c r="E28" s="17" t="s">
        <v>29</v>
      </c>
      <c r="F28" s="60" t="s">
        <v>709</v>
      </c>
      <c r="G28" s="60" t="s">
        <v>709</v>
      </c>
      <c r="H28" s="20" t="s">
        <v>19</v>
      </c>
      <c r="I28" s="61" t="s">
        <v>200</v>
      </c>
    </row>
    <row r="29" spans="1:10" ht="23.85" customHeight="1" x14ac:dyDescent="0.2">
      <c r="A29" s="62"/>
      <c r="B29" s="63"/>
      <c r="C29" s="64"/>
      <c r="D29" s="75"/>
      <c r="E29" s="29"/>
      <c r="F29" s="33"/>
      <c r="G29" s="33"/>
      <c r="H29" s="53" t="s">
        <v>20</v>
      </c>
      <c r="I29" s="65" t="s">
        <v>195</v>
      </c>
    </row>
    <row r="30" spans="1:10" ht="23.85" customHeight="1" x14ac:dyDescent="0.2">
      <c r="A30" s="50">
        <v>13</v>
      </c>
      <c r="B30" s="47" t="s">
        <v>705</v>
      </c>
      <c r="C30" s="48">
        <v>417</v>
      </c>
      <c r="D30" s="77">
        <v>417</v>
      </c>
      <c r="E30" s="17" t="s">
        <v>29</v>
      </c>
      <c r="F30" s="49" t="s">
        <v>710</v>
      </c>
      <c r="G30" s="49" t="s">
        <v>710</v>
      </c>
      <c r="H30" s="53" t="s">
        <v>19</v>
      </c>
      <c r="I30" s="69" t="s">
        <v>201</v>
      </c>
      <c r="J30" s="22"/>
    </row>
    <row r="31" spans="1:10" ht="23.85" customHeight="1" x14ac:dyDescent="0.2">
      <c r="A31" s="31"/>
      <c r="B31" s="24"/>
      <c r="C31" s="24"/>
      <c r="D31" s="73"/>
      <c r="E31" s="29"/>
      <c r="F31" s="33"/>
      <c r="G31" s="33"/>
      <c r="H31" s="34" t="s">
        <v>20</v>
      </c>
      <c r="I31" s="33" t="s">
        <v>195</v>
      </c>
    </row>
    <row r="32" spans="1:10" ht="23.85" customHeight="1" x14ac:dyDescent="0.2">
      <c r="A32" s="13">
        <v>14</v>
      </c>
      <c r="B32" s="14" t="s">
        <v>202</v>
      </c>
      <c r="C32" s="15">
        <v>417</v>
      </c>
      <c r="D32" s="76">
        <v>417</v>
      </c>
      <c r="E32" s="17" t="s">
        <v>29</v>
      </c>
      <c r="F32" s="18" t="s">
        <v>710</v>
      </c>
      <c r="G32" s="18" t="s">
        <v>710</v>
      </c>
      <c r="H32" s="20" t="s">
        <v>19</v>
      </c>
      <c r="I32" s="21" t="s">
        <v>203</v>
      </c>
      <c r="J32" s="22"/>
    </row>
    <row r="33" spans="1:10" ht="23.85" customHeight="1" x14ac:dyDescent="0.2">
      <c r="A33" s="23"/>
      <c r="B33" s="24"/>
      <c r="C33" s="25"/>
      <c r="D33" s="73"/>
      <c r="E33" s="27"/>
      <c r="F33" s="26"/>
      <c r="G33" s="26"/>
      <c r="H33" s="28" t="s">
        <v>20</v>
      </c>
      <c r="I33" s="26" t="s">
        <v>195</v>
      </c>
    </row>
    <row r="34" spans="1:10" ht="23.85" customHeight="1" x14ac:dyDescent="0.2">
      <c r="A34" s="13">
        <v>15</v>
      </c>
      <c r="B34" s="14" t="s">
        <v>706</v>
      </c>
      <c r="C34" s="15">
        <v>71500</v>
      </c>
      <c r="D34" s="76">
        <v>71500</v>
      </c>
      <c r="E34" s="17" t="s">
        <v>29</v>
      </c>
      <c r="F34" s="18" t="s">
        <v>690</v>
      </c>
      <c r="G34" s="18" t="s">
        <v>690</v>
      </c>
      <c r="H34" s="20" t="s">
        <v>19</v>
      </c>
      <c r="I34" s="21" t="s">
        <v>204</v>
      </c>
      <c r="J34" s="22"/>
    </row>
    <row r="35" spans="1:10" ht="23.85" customHeight="1" x14ac:dyDescent="0.2">
      <c r="A35" s="23"/>
      <c r="B35" s="24"/>
      <c r="C35" s="25"/>
      <c r="D35" s="73"/>
      <c r="E35" s="27"/>
      <c r="F35" s="26"/>
      <c r="G35" s="26"/>
      <c r="H35" s="28" t="s">
        <v>20</v>
      </c>
      <c r="I35" s="26" t="s">
        <v>205</v>
      </c>
    </row>
    <row r="36" spans="1:10" ht="23.85" customHeight="1" x14ac:dyDescent="0.2">
      <c r="A36" s="13">
        <v>16</v>
      </c>
      <c r="B36" s="14" t="s">
        <v>206</v>
      </c>
      <c r="C36" s="15">
        <v>2000</v>
      </c>
      <c r="D36" s="76">
        <v>2000</v>
      </c>
      <c r="E36" s="17" t="s">
        <v>29</v>
      </c>
      <c r="F36" s="18" t="s">
        <v>711</v>
      </c>
      <c r="G36" s="18" t="s">
        <v>711</v>
      </c>
      <c r="H36" s="20" t="s">
        <v>19</v>
      </c>
      <c r="I36" s="21" t="s">
        <v>207</v>
      </c>
      <c r="J36" s="22"/>
    </row>
    <row r="37" spans="1:10" ht="23.85" customHeight="1" x14ac:dyDescent="0.2">
      <c r="A37" s="23"/>
      <c r="B37" s="24"/>
      <c r="C37" s="25"/>
      <c r="D37" s="73"/>
      <c r="E37" s="27"/>
      <c r="F37" s="26"/>
      <c r="G37" s="26"/>
      <c r="H37" s="28" t="s">
        <v>20</v>
      </c>
      <c r="I37" s="26" t="s">
        <v>205</v>
      </c>
    </row>
    <row r="38" spans="1:10" ht="23.85" customHeight="1" x14ac:dyDescent="0.2">
      <c r="A38" s="13">
        <v>17</v>
      </c>
      <c r="B38" s="14" t="s">
        <v>208</v>
      </c>
      <c r="C38" s="15">
        <v>390</v>
      </c>
      <c r="D38" s="76">
        <v>390</v>
      </c>
      <c r="E38" s="17" t="s">
        <v>29</v>
      </c>
      <c r="F38" s="18" t="s">
        <v>567</v>
      </c>
      <c r="G38" s="18" t="s">
        <v>567</v>
      </c>
      <c r="H38" s="20" t="s">
        <v>19</v>
      </c>
      <c r="I38" s="21" t="s">
        <v>191</v>
      </c>
      <c r="J38" s="22"/>
    </row>
    <row r="39" spans="1:10" ht="23.85" customHeight="1" x14ac:dyDescent="0.2">
      <c r="A39" s="23"/>
      <c r="B39" s="24"/>
      <c r="C39" s="25"/>
      <c r="D39" s="73"/>
      <c r="E39" s="27"/>
      <c r="F39" s="26"/>
      <c r="G39" s="26"/>
      <c r="H39" s="28" t="s">
        <v>20</v>
      </c>
      <c r="I39" s="26" t="s">
        <v>205</v>
      </c>
    </row>
    <row r="40" spans="1:10" ht="23.85" customHeight="1" x14ac:dyDescent="0.2">
      <c r="A40" s="13">
        <v>18</v>
      </c>
      <c r="B40" s="14" t="s">
        <v>210</v>
      </c>
      <c r="C40" s="15">
        <v>81080</v>
      </c>
      <c r="D40" s="76">
        <v>81080</v>
      </c>
      <c r="E40" s="29" t="s">
        <v>29</v>
      </c>
      <c r="F40" s="18" t="s">
        <v>691</v>
      </c>
      <c r="G40" s="18" t="s">
        <v>691</v>
      </c>
      <c r="H40" s="20" t="s">
        <v>19</v>
      </c>
      <c r="I40" s="21" t="s">
        <v>211</v>
      </c>
      <c r="J40" s="22"/>
    </row>
    <row r="41" spans="1:10" ht="23.85" customHeight="1" x14ac:dyDescent="0.2">
      <c r="A41" s="23"/>
      <c r="B41" s="24"/>
      <c r="C41" s="25"/>
      <c r="D41" s="73"/>
      <c r="E41" s="29"/>
      <c r="F41" s="30"/>
      <c r="G41" s="30"/>
      <c r="H41" s="28" t="s">
        <v>20</v>
      </c>
      <c r="I41" s="30" t="s">
        <v>212</v>
      </c>
    </row>
    <row r="42" spans="1:10" ht="23.85" customHeight="1" x14ac:dyDescent="0.2">
      <c r="A42" s="13">
        <v>19</v>
      </c>
      <c r="B42" s="14" t="s">
        <v>213</v>
      </c>
      <c r="C42" s="15">
        <v>22616</v>
      </c>
      <c r="D42" s="76">
        <v>22616</v>
      </c>
      <c r="E42" s="17" t="s">
        <v>29</v>
      </c>
      <c r="F42" s="18" t="s">
        <v>692</v>
      </c>
      <c r="G42" s="18" t="s">
        <v>692</v>
      </c>
      <c r="H42" s="20" t="s">
        <v>19</v>
      </c>
      <c r="I42" s="21" t="s">
        <v>214</v>
      </c>
      <c r="J42" s="22"/>
    </row>
    <row r="43" spans="1:10" ht="23.85" customHeight="1" x14ac:dyDescent="0.2">
      <c r="A43" s="50"/>
      <c r="B43" s="51"/>
      <c r="C43" s="52"/>
      <c r="D43" s="74"/>
      <c r="E43" s="29"/>
      <c r="F43" s="30"/>
      <c r="G43" s="30"/>
      <c r="H43" s="53" t="s">
        <v>20</v>
      </c>
      <c r="I43" s="30" t="s">
        <v>212</v>
      </c>
    </row>
    <row r="44" spans="1:10" ht="23.85" customHeight="1" x14ac:dyDescent="0.2">
      <c r="A44" s="57">
        <v>20</v>
      </c>
      <c r="B44" s="58" t="s">
        <v>707</v>
      </c>
      <c r="C44" s="59">
        <v>21876</v>
      </c>
      <c r="D44" s="72">
        <v>21876</v>
      </c>
      <c r="E44" s="17" t="s">
        <v>29</v>
      </c>
      <c r="F44" s="60" t="s">
        <v>712</v>
      </c>
      <c r="G44" s="60" t="s">
        <v>712</v>
      </c>
      <c r="H44" s="20" t="s">
        <v>19</v>
      </c>
      <c r="I44" s="61" t="s">
        <v>215</v>
      </c>
    </row>
    <row r="45" spans="1:10" ht="23.85" customHeight="1" x14ac:dyDescent="0.2">
      <c r="A45" s="62"/>
      <c r="B45" s="63"/>
      <c r="C45" s="64"/>
      <c r="D45" s="75"/>
      <c r="E45" s="29"/>
      <c r="F45" s="33"/>
      <c r="G45" s="33"/>
      <c r="H45" s="53" t="s">
        <v>20</v>
      </c>
      <c r="I45" s="65" t="s">
        <v>212</v>
      </c>
    </row>
    <row r="46" spans="1:10" ht="23.85" customHeight="1" x14ac:dyDescent="0.2">
      <c r="A46" s="57">
        <v>21</v>
      </c>
      <c r="B46" s="58" t="s">
        <v>216</v>
      </c>
      <c r="C46" s="59">
        <v>390</v>
      </c>
      <c r="D46" s="72">
        <v>390</v>
      </c>
      <c r="E46" s="17" t="s">
        <v>29</v>
      </c>
      <c r="F46" s="60" t="s">
        <v>567</v>
      </c>
      <c r="G46" s="60" t="s">
        <v>567</v>
      </c>
      <c r="H46" s="20" t="s">
        <v>19</v>
      </c>
      <c r="I46" s="61" t="s">
        <v>217</v>
      </c>
    </row>
    <row r="47" spans="1:10" ht="23.85" customHeight="1" x14ac:dyDescent="0.2">
      <c r="A47" s="62"/>
      <c r="B47" s="63"/>
      <c r="C47" s="64"/>
      <c r="D47" s="75"/>
      <c r="E47" s="29"/>
      <c r="F47" s="33"/>
      <c r="G47" s="33"/>
      <c r="H47" s="53" t="s">
        <v>20</v>
      </c>
      <c r="I47" s="65" t="s">
        <v>212</v>
      </c>
    </row>
    <row r="48" spans="1:10" ht="23.85" customHeight="1" x14ac:dyDescent="0.2">
      <c r="A48" s="57">
        <v>22</v>
      </c>
      <c r="B48" s="58" t="s">
        <v>218</v>
      </c>
      <c r="C48" s="59">
        <v>7500</v>
      </c>
      <c r="D48" s="72">
        <v>7500</v>
      </c>
      <c r="E48" s="17" t="s">
        <v>29</v>
      </c>
      <c r="F48" s="60" t="s">
        <v>693</v>
      </c>
      <c r="G48" s="60" t="s">
        <v>693</v>
      </c>
      <c r="H48" s="20" t="s">
        <v>19</v>
      </c>
      <c r="I48" s="61" t="s">
        <v>219</v>
      </c>
    </row>
    <row r="49" spans="1:19" ht="23.85" customHeight="1" x14ac:dyDescent="0.2">
      <c r="A49" s="62"/>
      <c r="B49" s="63"/>
      <c r="C49" s="64"/>
      <c r="D49" s="75"/>
      <c r="E49" s="29"/>
      <c r="F49" s="33"/>
      <c r="G49" s="33"/>
      <c r="H49" s="53" t="s">
        <v>20</v>
      </c>
      <c r="I49" s="65" t="s">
        <v>220</v>
      </c>
    </row>
    <row r="50" spans="1:19" ht="23.85" customHeight="1" x14ac:dyDescent="0.2">
      <c r="A50" s="57">
        <v>23</v>
      </c>
      <c r="B50" s="58" t="s">
        <v>225</v>
      </c>
      <c r="C50" s="59">
        <v>5000</v>
      </c>
      <c r="D50" s="72">
        <v>5000</v>
      </c>
      <c r="E50" s="17" t="s">
        <v>29</v>
      </c>
      <c r="F50" s="60" t="s">
        <v>694</v>
      </c>
      <c r="G50" s="60" t="s">
        <v>694</v>
      </c>
      <c r="H50" s="20" t="s">
        <v>19</v>
      </c>
      <c r="I50" s="61" t="s">
        <v>221</v>
      </c>
    </row>
    <row r="51" spans="1:19" ht="23.85" customHeight="1" x14ac:dyDescent="0.2">
      <c r="A51" s="66"/>
      <c r="B51" s="51"/>
      <c r="C51" s="52"/>
      <c r="D51" s="74"/>
      <c r="E51" s="29"/>
      <c r="F51" s="30"/>
      <c r="G51" s="30"/>
      <c r="H51" s="53" t="s">
        <v>20</v>
      </c>
      <c r="I51" s="67" t="s">
        <v>220</v>
      </c>
    </row>
    <row r="52" spans="1:19" ht="23.85" customHeight="1" x14ac:dyDescent="0.2">
      <c r="A52" s="57">
        <v>24</v>
      </c>
      <c r="B52" s="58" t="s">
        <v>227</v>
      </c>
      <c r="C52" s="59">
        <v>930</v>
      </c>
      <c r="D52" s="72">
        <v>930</v>
      </c>
      <c r="E52" s="17" t="s">
        <v>29</v>
      </c>
      <c r="F52" s="60" t="s">
        <v>280</v>
      </c>
      <c r="G52" s="60" t="s">
        <v>280</v>
      </c>
      <c r="H52" s="20" t="s">
        <v>19</v>
      </c>
      <c r="I52" s="61" t="s">
        <v>222</v>
      </c>
    </row>
    <row r="53" spans="1:19" ht="23.85" customHeight="1" x14ac:dyDescent="0.2">
      <c r="A53" s="62"/>
      <c r="B53" s="63"/>
      <c r="C53" s="64"/>
      <c r="D53" s="75"/>
      <c r="E53" s="29"/>
      <c r="F53" s="33"/>
      <c r="G53" s="33"/>
      <c r="H53" s="53" t="s">
        <v>20</v>
      </c>
      <c r="I53" s="65" t="s">
        <v>220</v>
      </c>
    </row>
    <row r="54" spans="1:19" ht="23.85" customHeight="1" x14ac:dyDescent="0.2">
      <c r="A54" s="66">
        <v>25</v>
      </c>
      <c r="B54" s="51" t="s">
        <v>228</v>
      </c>
      <c r="C54" s="52">
        <v>4350</v>
      </c>
      <c r="D54" s="74">
        <v>4350</v>
      </c>
      <c r="E54" s="17" t="s">
        <v>29</v>
      </c>
      <c r="F54" s="30" t="s">
        <v>695</v>
      </c>
      <c r="G54" s="30" t="s">
        <v>695</v>
      </c>
      <c r="H54" s="20" t="s">
        <v>19</v>
      </c>
      <c r="I54" s="67" t="s">
        <v>223</v>
      </c>
    </row>
    <row r="55" spans="1:19" ht="23.85" customHeight="1" x14ac:dyDescent="0.2">
      <c r="A55" s="66"/>
      <c r="B55" s="51"/>
      <c r="C55" s="52"/>
      <c r="D55" s="74"/>
      <c r="E55" s="29"/>
      <c r="F55" s="30"/>
      <c r="G55" s="30"/>
      <c r="H55" s="53" t="s">
        <v>20</v>
      </c>
      <c r="I55" s="67" t="s">
        <v>220</v>
      </c>
    </row>
    <row r="56" spans="1:19" ht="23.85" customHeight="1" x14ac:dyDescent="0.2">
      <c r="A56" s="57">
        <v>26</v>
      </c>
      <c r="B56" s="58" t="s">
        <v>229</v>
      </c>
      <c r="C56" s="59">
        <v>10180</v>
      </c>
      <c r="D56" s="72">
        <v>10180</v>
      </c>
      <c r="E56" s="304" t="s">
        <v>29</v>
      </c>
      <c r="F56" s="60" t="s">
        <v>713</v>
      </c>
      <c r="G56" s="60" t="s">
        <v>713</v>
      </c>
      <c r="H56" s="20" t="s">
        <v>19</v>
      </c>
      <c r="I56" s="61" t="s">
        <v>115</v>
      </c>
    </row>
    <row r="57" spans="1:19" ht="23.85" customHeight="1" x14ac:dyDescent="0.2">
      <c r="A57" s="62"/>
      <c r="B57" s="63"/>
      <c r="C57" s="64"/>
      <c r="D57" s="75"/>
      <c r="E57" s="33"/>
      <c r="F57" s="33"/>
      <c r="G57" s="33"/>
      <c r="H57" s="53" t="s">
        <v>20</v>
      </c>
      <c r="I57" s="65" t="s">
        <v>220</v>
      </c>
    </row>
    <row r="58" spans="1:19" ht="23.85" customHeight="1" x14ac:dyDescent="0.2">
      <c r="A58" s="50">
        <v>27</v>
      </c>
      <c r="B58" s="47" t="s">
        <v>230</v>
      </c>
      <c r="C58" s="48">
        <v>20680</v>
      </c>
      <c r="D58" s="77">
        <v>20680</v>
      </c>
      <c r="E58" s="29" t="s">
        <v>29</v>
      </c>
      <c r="F58" s="49" t="s">
        <v>696</v>
      </c>
      <c r="G58" s="49" t="s">
        <v>696</v>
      </c>
      <c r="H58" s="53" t="s">
        <v>19</v>
      </c>
      <c r="I58" s="69" t="s">
        <v>226</v>
      </c>
      <c r="J58" s="22"/>
    </row>
    <row r="59" spans="1:19" ht="23.85" customHeight="1" x14ac:dyDescent="0.2">
      <c r="A59" s="31"/>
      <c r="B59" s="24"/>
      <c r="C59" s="24"/>
      <c r="D59" s="73"/>
      <c r="E59" s="32"/>
      <c r="F59" s="33"/>
      <c r="G59" s="33"/>
      <c r="H59" s="34" t="s">
        <v>20</v>
      </c>
      <c r="I59" s="33" t="s">
        <v>224</v>
      </c>
    </row>
    <row r="60" spans="1:19" ht="23.85" customHeight="1" x14ac:dyDescent="0.2">
      <c r="A60" s="50">
        <v>28</v>
      </c>
      <c r="B60" s="47" t="s">
        <v>716</v>
      </c>
      <c r="C60" s="48">
        <v>11184</v>
      </c>
      <c r="D60" s="77">
        <v>11184</v>
      </c>
      <c r="E60" s="29" t="s">
        <v>29</v>
      </c>
      <c r="F60" s="83" t="s">
        <v>714</v>
      </c>
      <c r="G60" s="83" t="s">
        <v>714</v>
      </c>
      <c r="H60" s="53" t="s">
        <v>19</v>
      </c>
      <c r="I60" s="69" t="s">
        <v>455</v>
      </c>
    </row>
    <row r="61" spans="1:19" ht="23.1" customHeight="1" x14ac:dyDescent="0.2">
      <c r="A61" s="31"/>
      <c r="B61" s="24"/>
      <c r="C61" s="24"/>
      <c r="D61" s="73"/>
      <c r="E61" s="32"/>
      <c r="F61" s="33"/>
      <c r="G61" s="33"/>
      <c r="H61" s="34" t="s">
        <v>20</v>
      </c>
      <c r="I61" s="33" t="s">
        <v>452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2">
      <c r="A62" s="50">
        <v>29</v>
      </c>
      <c r="B62" s="47" t="s">
        <v>717</v>
      </c>
      <c r="C62" s="48">
        <v>159052</v>
      </c>
      <c r="D62" s="77">
        <v>159052</v>
      </c>
      <c r="E62" s="29" t="s">
        <v>29</v>
      </c>
      <c r="F62" s="49" t="s">
        <v>715</v>
      </c>
      <c r="G62" s="49" t="s">
        <v>715</v>
      </c>
      <c r="H62" s="53" t="s">
        <v>19</v>
      </c>
      <c r="I62" s="69" t="s">
        <v>456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2">
      <c r="A63" s="31"/>
      <c r="B63" s="24"/>
      <c r="C63" s="24"/>
      <c r="D63" s="73"/>
      <c r="E63" s="32"/>
      <c r="F63" s="33"/>
      <c r="G63" s="33"/>
      <c r="H63" s="34" t="s">
        <v>20</v>
      </c>
      <c r="I63" s="33" t="s">
        <v>453</v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2">
      <c r="A64" s="50">
        <v>30</v>
      </c>
      <c r="B64" s="47" t="s">
        <v>458</v>
      </c>
      <c r="C64" s="48">
        <v>390</v>
      </c>
      <c r="D64" s="77">
        <v>390</v>
      </c>
      <c r="E64" s="29" t="s">
        <v>29</v>
      </c>
      <c r="F64" s="49" t="s">
        <v>567</v>
      </c>
      <c r="G64" s="49" t="s">
        <v>567</v>
      </c>
      <c r="H64" s="53" t="s">
        <v>19</v>
      </c>
      <c r="I64" s="69" t="s">
        <v>457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2">
      <c r="A65" s="31"/>
      <c r="B65" s="24"/>
      <c r="C65" s="24"/>
      <c r="D65" s="73"/>
      <c r="E65" s="32"/>
      <c r="F65" s="33"/>
      <c r="G65" s="33"/>
      <c r="H65" s="34" t="s">
        <v>20</v>
      </c>
      <c r="I65" s="33" t="s">
        <v>454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50">
        <v>31</v>
      </c>
      <c r="B66" s="47" t="s">
        <v>718</v>
      </c>
      <c r="C66" s="48">
        <v>495000</v>
      </c>
      <c r="D66" s="77">
        <v>492000</v>
      </c>
      <c r="E66" s="29" t="s">
        <v>29</v>
      </c>
      <c r="F66" s="83" t="s">
        <v>720</v>
      </c>
      <c r="G66" s="83" t="s">
        <v>720</v>
      </c>
      <c r="H66" s="53" t="s">
        <v>19</v>
      </c>
      <c r="I66" s="69" t="s">
        <v>53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50"/>
      <c r="B67" s="310" t="s">
        <v>719</v>
      </c>
      <c r="C67" s="50"/>
      <c r="D67" s="307"/>
      <c r="E67" s="32"/>
      <c r="F67" s="31"/>
      <c r="G67" s="31"/>
      <c r="H67" s="34" t="s">
        <v>20</v>
      </c>
      <c r="I67" s="310" t="s">
        <v>721</v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80">
        <v>32</v>
      </c>
      <c r="B68" s="81" t="s">
        <v>722</v>
      </c>
      <c r="C68" s="82">
        <v>487000</v>
      </c>
      <c r="D68" s="308">
        <v>486000</v>
      </c>
      <c r="E68" s="29" t="s">
        <v>29</v>
      </c>
      <c r="F68" s="83" t="s">
        <v>724</v>
      </c>
      <c r="G68" s="83" t="s">
        <v>724</v>
      </c>
      <c r="H68" s="53" t="s">
        <v>19</v>
      </c>
      <c r="I68" s="84" t="s">
        <v>55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31"/>
      <c r="B69" s="311" t="s">
        <v>723</v>
      </c>
      <c r="C69" s="31"/>
      <c r="D69" s="309"/>
      <c r="E69" s="32"/>
      <c r="F69" s="31"/>
      <c r="G69" s="31"/>
      <c r="H69" s="34" t="s">
        <v>20</v>
      </c>
      <c r="I69" s="311" t="s">
        <v>180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291" t="s">
        <v>568</v>
      </c>
      <c r="B71" s="291"/>
      <c r="C71" s="291"/>
      <c r="D71" s="291"/>
      <c r="E71" s="291"/>
      <c r="F71" s="291"/>
      <c r="G71" s="291"/>
      <c r="H71" s="291"/>
      <c r="I71" s="29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292" t="s">
        <v>697</v>
      </c>
      <c r="B72" s="292"/>
      <c r="C72" s="292"/>
      <c r="D72" s="292"/>
      <c r="E72" s="292"/>
      <c r="F72" s="292"/>
      <c r="G72" s="292"/>
      <c r="H72" s="292"/>
      <c r="I72" s="292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2"/>
      <c r="B73" s="290" t="s">
        <v>0</v>
      </c>
      <c r="C73" s="290"/>
      <c r="D73" s="306"/>
      <c r="E73" s="37"/>
      <c r="F73" s="37"/>
      <c r="G73" s="37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55000000000000004">
      <c r="A74" s="2"/>
      <c r="C74" s="298" t="s">
        <v>1</v>
      </c>
      <c r="D74" s="299"/>
      <c r="E74" s="38" t="s">
        <v>2</v>
      </c>
      <c r="F74" s="38" t="s">
        <v>3</v>
      </c>
      <c r="G74" s="37"/>
      <c r="H74" s="39" t="s">
        <v>10</v>
      </c>
      <c r="I74" s="40" t="s">
        <v>30</v>
      </c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55000000000000004">
      <c r="A75" s="2"/>
      <c r="C75" s="300" t="s">
        <v>4</v>
      </c>
      <c r="D75" s="301"/>
      <c r="E75" s="55" t="s">
        <v>31</v>
      </c>
      <c r="F75" s="56" t="s">
        <v>31</v>
      </c>
      <c r="G75" s="37"/>
      <c r="H75" s="39" t="s">
        <v>11</v>
      </c>
      <c r="I75" s="40" t="s">
        <v>30</v>
      </c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55000000000000004">
      <c r="A76" s="2"/>
      <c r="C76" s="300" t="s">
        <v>5</v>
      </c>
      <c r="D76" s="301"/>
      <c r="E76" s="55" t="s">
        <v>31</v>
      </c>
      <c r="F76" s="56" t="s">
        <v>31</v>
      </c>
      <c r="G76" s="37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55000000000000004">
      <c r="A77" s="2"/>
      <c r="C77" s="300" t="s">
        <v>6</v>
      </c>
      <c r="D77" s="301"/>
      <c r="E77" s="42">
        <v>32</v>
      </c>
      <c r="F77" s="41">
        <f>SUM(C6:C69)</f>
        <v>1469842</v>
      </c>
      <c r="G77" s="37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55000000000000004">
      <c r="A78" s="2"/>
      <c r="C78" s="300" t="s">
        <v>7</v>
      </c>
      <c r="D78" s="301"/>
      <c r="E78" s="55" t="s">
        <v>31</v>
      </c>
      <c r="F78" s="56" t="s">
        <v>31</v>
      </c>
      <c r="G78" s="37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55000000000000004">
      <c r="A79" s="2"/>
      <c r="C79" s="300" t="s">
        <v>8</v>
      </c>
      <c r="D79" s="301"/>
      <c r="E79" s="55" t="s">
        <v>31</v>
      </c>
      <c r="F79" s="56" t="s">
        <v>31</v>
      </c>
      <c r="G79" s="37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55000000000000004">
      <c r="A80" s="2"/>
      <c r="C80" s="296" t="s">
        <v>9</v>
      </c>
      <c r="D80" s="297"/>
      <c r="E80" s="43">
        <v>32</v>
      </c>
      <c r="F80" s="41">
        <f>SUM(F75:F79)</f>
        <v>1469842</v>
      </c>
      <c r="G80" s="37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2"/>
      <c r="B81" s="37"/>
      <c r="C81" s="37"/>
      <c r="D81" s="306"/>
      <c r="E81" s="37"/>
      <c r="F81" s="37"/>
      <c r="G81" s="37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2">
      <c r="A82" s="2"/>
      <c r="B82" s="37"/>
      <c r="C82" s="37"/>
      <c r="D82" s="306"/>
      <c r="E82" s="37"/>
      <c r="F82" s="37"/>
      <c r="G82" s="37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2"/>
      <c r="B83" s="37"/>
      <c r="C83" s="37"/>
      <c r="D83" s="306"/>
      <c r="E83" s="37"/>
      <c r="F83" s="37"/>
      <c r="G83" s="37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2"/>
      <c r="B84" s="37"/>
      <c r="C84" s="37"/>
      <c r="D84" s="306"/>
      <c r="E84" s="37"/>
      <c r="F84" s="37"/>
      <c r="G84" s="37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2">
      <c r="A85" s="2"/>
      <c r="B85" s="37"/>
      <c r="C85" s="37"/>
      <c r="D85" s="306"/>
      <c r="E85" s="37"/>
      <c r="F85" s="37"/>
      <c r="G85" s="37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1" customHeight="1" x14ac:dyDescent="0.2">
      <c r="A86" s="2"/>
      <c r="B86" s="37"/>
      <c r="C86" s="37"/>
      <c r="D86" s="306"/>
      <c r="E86" s="37"/>
      <c r="F86" s="37"/>
      <c r="G86" s="37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3.1" customHeight="1" x14ac:dyDescent="0.2">
      <c r="A87" s="2"/>
      <c r="B87" s="37"/>
      <c r="C87" s="37"/>
      <c r="D87" s="306"/>
      <c r="E87" s="37"/>
      <c r="F87" s="37"/>
      <c r="G87" s="37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3.1" customHeight="1" x14ac:dyDescent="0.2">
      <c r="A88" s="2"/>
      <c r="B88" s="37"/>
      <c r="C88" s="37"/>
      <c r="D88" s="306"/>
      <c r="E88" s="37"/>
      <c r="F88" s="37"/>
      <c r="G88" s="37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1" customHeight="1" x14ac:dyDescent="0.2">
      <c r="A89" s="2"/>
      <c r="B89" s="37"/>
      <c r="C89" s="37"/>
      <c r="D89" s="306"/>
      <c r="E89" s="37"/>
      <c r="F89" s="37"/>
      <c r="G89" s="37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3.1" customHeight="1" x14ac:dyDescent="0.2">
      <c r="A90" s="2"/>
      <c r="B90" s="37"/>
      <c r="C90" s="37"/>
      <c r="D90" s="306"/>
      <c r="E90" s="37"/>
      <c r="F90" s="37"/>
      <c r="G90" s="37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3.1" customHeight="1" x14ac:dyDescent="0.2">
      <c r="A91" s="2"/>
      <c r="B91" s="37"/>
      <c r="C91" s="37"/>
      <c r="D91" s="306"/>
      <c r="E91" s="37"/>
      <c r="F91" s="37"/>
      <c r="G91" s="37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1" customHeight="1" x14ac:dyDescent="0.2">
      <c r="A92" s="2"/>
      <c r="B92" s="37"/>
      <c r="C92" s="37"/>
      <c r="D92" s="306"/>
      <c r="E92" s="37"/>
      <c r="F92" s="37"/>
      <c r="G92" s="37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3.1" customHeight="1" x14ac:dyDescent="0.2">
      <c r="A93" s="2"/>
      <c r="B93" s="37"/>
      <c r="C93" s="37"/>
      <c r="D93" s="306"/>
      <c r="E93" s="37"/>
      <c r="F93" s="37"/>
      <c r="G93" s="37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3.1" customHeight="1" x14ac:dyDescent="0.2">
      <c r="A94" s="2"/>
      <c r="B94" s="37"/>
      <c r="C94" s="37"/>
      <c r="D94" s="306"/>
      <c r="E94" s="37"/>
      <c r="F94" s="37"/>
      <c r="G94" s="37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1" customHeight="1" x14ac:dyDescent="0.2">
      <c r="A95" s="2"/>
      <c r="B95" s="37"/>
      <c r="C95" s="37"/>
      <c r="D95" s="306"/>
      <c r="E95" s="37"/>
      <c r="F95" s="37"/>
      <c r="G95" s="37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3.1" customHeight="1" x14ac:dyDescent="0.2">
      <c r="A96" s="2"/>
      <c r="B96" s="37"/>
      <c r="C96" s="37"/>
      <c r="D96" s="306"/>
      <c r="E96" s="37"/>
      <c r="F96" s="37"/>
      <c r="G96" s="37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3.1" customHeight="1" x14ac:dyDescent="0.2">
      <c r="A97" s="2"/>
      <c r="B97" s="37"/>
      <c r="C97" s="37"/>
      <c r="D97" s="306"/>
      <c r="E97" s="37"/>
      <c r="F97" s="37"/>
      <c r="G97" s="37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3.1" customHeight="1" x14ac:dyDescent="0.2">
      <c r="A98" s="2"/>
      <c r="B98" s="37"/>
      <c r="C98" s="37"/>
      <c r="D98" s="306"/>
      <c r="E98" s="37"/>
      <c r="F98" s="37"/>
      <c r="G98" s="37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3.1" customHeight="1" x14ac:dyDescent="0.2">
      <c r="A99" s="2"/>
      <c r="B99" s="37"/>
      <c r="C99" s="37"/>
      <c r="D99" s="306"/>
      <c r="E99" s="37"/>
      <c r="F99" s="37"/>
      <c r="G99" s="37"/>
      <c r="H99" s="37"/>
      <c r="I99" s="37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3.1" customHeight="1" x14ac:dyDescent="0.2">
      <c r="A100" s="2"/>
      <c r="B100" s="37"/>
      <c r="C100" s="37"/>
      <c r="D100" s="306"/>
      <c r="E100" s="37"/>
      <c r="F100" s="37"/>
      <c r="G100" s="37"/>
      <c r="H100" s="37"/>
      <c r="I100" s="37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3.1" customHeight="1" x14ac:dyDescent="0.2">
      <c r="A101" s="2"/>
      <c r="B101" s="37"/>
      <c r="C101" s="37"/>
      <c r="D101" s="306"/>
      <c r="E101" s="37"/>
      <c r="F101" s="37"/>
      <c r="G101" s="37"/>
      <c r="H101" s="37"/>
      <c r="I101" s="37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3.1" customHeight="1" x14ac:dyDescent="0.2">
      <c r="A102" s="2"/>
      <c r="B102" s="37"/>
      <c r="C102" s="37"/>
      <c r="D102" s="306"/>
      <c r="E102" s="37"/>
      <c r="F102" s="37"/>
      <c r="G102" s="37"/>
      <c r="H102" s="37"/>
      <c r="I102" s="37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3.85" customHeight="1" x14ac:dyDescent="0.2">
      <c r="A103" s="291"/>
      <c r="B103" s="291"/>
      <c r="C103" s="291"/>
      <c r="D103" s="291"/>
      <c r="E103" s="291"/>
      <c r="F103" s="291"/>
      <c r="G103" s="291"/>
      <c r="H103" s="291"/>
      <c r="I103" s="291"/>
      <c r="J103" s="1"/>
      <c r="K103" s="1"/>
      <c r="L103" s="1"/>
      <c r="M103" s="1"/>
      <c r="N103" s="1"/>
      <c r="O103" s="1"/>
      <c r="P103" s="1"/>
      <c r="Q103" s="1"/>
      <c r="R103" s="1"/>
      <c r="S103" s="1"/>
    </row>
  </sheetData>
  <mergeCells count="14">
    <mergeCell ref="C80:D80"/>
    <mergeCell ref="A103:I103"/>
    <mergeCell ref="B73:C73"/>
    <mergeCell ref="A1:I1"/>
    <mergeCell ref="A2:I2"/>
    <mergeCell ref="A3:I3"/>
    <mergeCell ref="A71:I71"/>
    <mergeCell ref="A72:I72"/>
    <mergeCell ref="C74:D74"/>
    <mergeCell ref="C79:D79"/>
    <mergeCell ref="C78:D78"/>
    <mergeCell ref="C77:D77"/>
    <mergeCell ref="C76:D76"/>
    <mergeCell ref="C75:D75"/>
  </mergeCells>
  <phoneticPr fontId="8" type="noConversion"/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7"/>
  <sheetViews>
    <sheetView topLeftCell="A46" workbookViewId="0">
      <selection activeCell="G57" sqref="G57"/>
    </sheetView>
  </sheetViews>
  <sheetFormatPr defaultColWidth="9" defaultRowHeight="23.85" customHeight="1" x14ac:dyDescent="0.2"/>
  <cols>
    <col min="1" max="1" width="5.875" style="35" customWidth="1"/>
    <col min="2" max="2" width="49.375" style="2" customWidth="1"/>
    <col min="3" max="3" width="15.75" style="36" bestFit="1" customWidth="1"/>
    <col min="4" max="4" width="13.25" style="36" customWidth="1"/>
    <col min="5" max="5" width="10.875" style="2" customWidth="1"/>
    <col min="6" max="6" width="27.25" style="2" customWidth="1"/>
    <col min="7" max="7" width="29.125" style="2" customWidth="1"/>
    <col min="8" max="8" width="17.125" style="2" customWidth="1"/>
    <col min="9" max="9" width="21.37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725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726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313" t="s">
        <v>731</v>
      </c>
      <c r="B6" s="14" t="s">
        <v>231</v>
      </c>
      <c r="C6" s="15">
        <v>96000</v>
      </c>
      <c r="D6" s="76">
        <v>96000</v>
      </c>
      <c r="E6" s="17" t="s">
        <v>29</v>
      </c>
      <c r="F6" s="18" t="s">
        <v>787</v>
      </c>
      <c r="G6" s="18" t="s">
        <v>787</v>
      </c>
      <c r="H6" s="20" t="s">
        <v>19</v>
      </c>
      <c r="I6" s="21" t="s">
        <v>232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6"/>
      <c r="H7" s="28" t="s">
        <v>20</v>
      </c>
      <c r="I7" s="26" t="s">
        <v>233</v>
      </c>
    </row>
    <row r="8" spans="1:19" ht="23.85" customHeight="1" x14ac:dyDescent="0.2">
      <c r="A8" s="313" t="s">
        <v>732</v>
      </c>
      <c r="B8" s="14" t="s">
        <v>234</v>
      </c>
      <c r="C8" s="15">
        <v>417</v>
      </c>
      <c r="D8" s="76">
        <v>417</v>
      </c>
      <c r="E8" s="17" t="s">
        <v>29</v>
      </c>
      <c r="F8" s="18" t="s">
        <v>710</v>
      </c>
      <c r="G8" s="18" t="s">
        <v>710</v>
      </c>
      <c r="H8" s="20" t="s">
        <v>19</v>
      </c>
      <c r="I8" s="21" t="s">
        <v>235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6"/>
      <c r="H9" s="28" t="s">
        <v>20</v>
      </c>
      <c r="I9" s="26" t="s">
        <v>236</v>
      </c>
    </row>
    <row r="10" spans="1:19" ht="23.85" customHeight="1" x14ac:dyDescent="0.2">
      <c r="A10" s="313" t="s">
        <v>733</v>
      </c>
      <c r="B10" s="14" t="s">
        <v>762</v>
      </c>
      <c r="C10" s="15">
        <v>43613</v>
      </c>
      <c r="D10" s="76">
        <v>43631</v>
      </c>
      <c r="E10" s="17" t="s">
        <v>29</v>
      </c>
      <c r="F10" s="18" t="s">
        <v>788</v>
      </c>
      <c r="G10" s="18" t="s">
        <v>788</v>
      </c>
      <c r="H10" s="20" t="s">
        <v>19</v>
      </c>
      <c r="I10" s="21" t="s">
        <v>237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6"/>
      <c r="H11" s="28" t="s">
        <v>20</v>
      </c>
      <c r="I11" s="26" t="s">
        <v>238</v>
      </c>
    </row>
    <row r="12" spans="1:19" ht="23.85" customHeight="1" x14ac:dyDescent="0.2">
      <c r="A12" s="313" t="s">
        <v>734</v>
      </c>
      <c r="B12" s="51" t="s">
        <v>728</v>
      </c>
      <c r="C12" s="52">
        <v>8078</v>
      </c>
      <c r="D12" s="74">
        <v>8078</v>
      </c>
      <c r="E12" s="17" t="s">
        <v>29</v>
      </c>
      <c r="F12" s="30" t="s">
        <v>729</v>
      </c>
      <c r="G12" s="30" t="s">
        <v>729</v>
      </c>
      <c r="H12" s="53" t="s">
        <v>19</v>
      </c>
      <c r="I12" s="30" t="s">
        <v>237</v>
      </c>
    </row>
    <row r="13" spans="1:19" ht="23.85" customHeight="1" x14ac:dyDescent="0.2">
      <c r="A13" s="23"/>
      <c r="B13" s="51"/>
      <c r="C13" s="52"/>
      <c r="D13" s="74"/>
      <c r="E13" s="27"/>
      <c r="F13" s="30"/>
      <c r="G13" s="30"/>
      <c r="H13" s="53" t="s">
        <v>20</v>
      </c>
      <c r="I13" s="30" t="s">
        <v>730</v>
      </c>
    </row>
    <row r="14" spans="1:19" ht="23.85" customHeight="1" x14ac:dyDescent="0.2">
      <c r="A14" s="313" t="s">
        <v>735</v>
      </c>
      <c r="B14" s="14" t="s">
        <v>763</v>
      </c>
      <c r="C14" s="15">
        <v>7280</v>
      </c>
      <c r="D14" s="76">
        <v>7280</v>
      </c>
      <c r="E14" s="17" t="s">
        <v>29</v>
      </c>
      <c r="F14" s="18" t="s">
        <v>772</v>
      </c>
      <c r="G14" s="18" t="s">
        <v>772</v>
      </c>
      <c r="H14" s="20" t="s">
        <v>19</v>
      </c>
      <c r="I14" s="21" t="s">
        <v>239</v>
      </c>
      <c r="J14" s="22"/>
    </row>
    <row r="15" spans="1:19" ht="23.85" customHeight="1" x14ac:dyDescent="0.2">
      <c r="A15" s="23"/>
      <c r="B15" s="24"/>
      <c r="C15" s="25"/>
      <c r="D15" s="73"/>
      <c r="E15" s="27"/>
      <c r="F15" s="26"/>
      <c r="G15" s="26"/>
      <c r="H15" s="28" t="s">
        <v>20</v>
      </c>
      <c r="I15" s="26" t="s">
        <v>240</v>
      </c>
    </row>
    <row r="16" spans="1:19" ht="23.85" customHeight="1" x14ac:dyDescent="0.2">
      <c r="A16" s="313" t="s">
        <v>736</v>
      </c>
      <c r="B16" s="14" t="s">
        <v>764</v>
      </c>
      <c r="C16" s="15">
        <v>3514</v>
      </c>
      <c r="D16" s="76">
        <v>3514</v>
      </c>
      <c r="E16" s="29" t="s">
        <v>29</v>
      </c>
      <c r="F16" s="18" t="s">
        <v>773</v>
      </c>
      <c r="G16" s="18" t="s">
        <v>773</v>
      </c>
      <c r="H16" s="20" t="s">
        <v>19</v>
      </c>
      <c r="I16" s="21" t="s">
        <v>241</v>
      </c>
      <c r="J16" s="22"/>
    </row>
    <row r="17" spans="1:10" ht="23.85" customHeight="1" x14ac:dyDescent="0.2">
      <c r="A17" s="23"/>
      <c r="B17" s="24"/>
      <c r="C17" s="25"/>
      <c r="D17" s="73"/>
      <c r="E17" s="29"/>
      <c r="F17" s="30"/>
      <c r="G17" s="30"/>
      <c r="H17" s="28" t="s">
        <v>20</v>
      </c>
      <c r="I17" s="30" t="s">
        <v>240</v>
      </c>
    </row>
    <row r="18" spans="1:10" ht="23.85" customHeight="1" x14ac:dyDescent="0.2">
      <c r="A18" s="313" t="s">
        <v>737</v>
      </c>
      <c r="B18" s="14" t="s">
        <v>765</v>
      </c>
      <c r="C18" s="15">
        <v>417</v>
      </c>
      <c r="D18" s="76">
        <v>417</v>
      </c>
      <c r="E18" s="17" t="s">
        <v>29</v>
      </c>
      <c r="F18" s="18" t="s">
        <v>710</v>
      </c>
      <c r="G18" s="18" t="s">
        <v>710</v>
      </c>
      <c r="H18" s="20" t="s">
        <v>19</v>
      </c>
      <c r="I18" s="21" t="s">
        <v>242</v>
      </c>
      <c r="J18" s="22"/>
    </row>
    <row r="19" spans="1:10" ht="23.85" customHeight="1" x14ac:dyDescent="0.2">
      <c r="A19" s="23"/>
      <c r="B19" s="51"/>
      <c r="C19" s="52"/>
      <c r="D19" s="74"/>
      <c r="E19" s="29"/>
      <c r="F19" s="30"/>
      <c r="G19" s="30"/>
      <c r="H19" s="53" t="s">
        <v>20</v>
      </c>
      <c r="I19" s="30" t="s">
        <v>240</v>
      </c>
    </row>
    <row r="20" spans="1:10" ht="23.85" customHeight="1" x14ac:dyDescent="0.2">
      <c r="A20" s="313" t="s">
        <v>738</v>
      </c>
      <c r="B20" s="58" t="s">
        <v>766</v>
      </c>
      <c r="C20" s="59">
        <v>2232</v>
      </c>
      <c r="D20" s="72">
        <v>2232</v>
      </c>
      <c r="E20" s="17" t="s">
        <v>29</v>
      </c>
      <c r="F20" s="60" t="s">
        <v>774</v>
      </c>
      <c r="G20" s="60" t="s">
        <v>774</v>
      </c>
      <c r="H20" s="20" t="s">
        <v>19</v>
      </c>
      <c r="I20" s="61" t="s">
        <v>243</v>
      </c>
    </row>
    <row r="21" spans="1:10" ht="23.85" customHeight="1" x14ac:dyDescent="0.2">
      <c r="A21" s="23"/>
      <c r="B21" s="63"/>
      <c r="C21" s="64"/>
      <c r="D21" s="75"/>
      <c r="E21" s="29"/>
      <c r="F21" s="33"/>
      <c r="G21" s="33"/>
      <c r="H21" s="53" t="s">
        <v>20</v>
      </c>
      <c r="I21" s="65" t="s">
        <v>240</v>
      </c>
    </row>
    <row r="22" spans="1:10" ht="23.85" customHeight="1" x14ac:dyDescent="0.2">
      <c r="A22" s="313" t="s">
        <v>739</v>
      </c>
      <c r="B22" s="58" t="s">
        <v>79</v>
      </c>
      <c r="C22" s="72">
        <v>17950</v>
      </c>
      <c r="D22" s="72">
        <v>17950</v>
      </c>
      <c r="E22" s="312" t="s">
        <v>29</v>
      </c>
      <c r="F22" s="60" t="s">
        <v>775</v>
      </c>
      <c r="G22" s="60" t="s">
        <v>775</v>
      </c>
      <c r="H22" s="20" t="s">
        <v>19</v>
      </c>
      <c r="I22" s="61" t="s">
        <v>244</v>
      </c>
    </row>
    <row r="23" spans="1:10" ht="23.85" customHeight="1" x14ac:dyDescent="0.2">
      <c r="A23" s="23"/>
      <c r="B23" s="33"/>
      <c r="C23" s="52"/>
      <c r="D23" s="74"/>
      <c r="E23" s="29"/>
      <c r="F23" s="33"/>
      <c r="G23" s="33"/>
      <c r="H23" s="53" t="s">
        <v>20</v>
      </c>
      <c r="I23" s="65" t="s">
        <v>265</v>
      </c>
    </row>
    <row r="24" spans="1:10" ht="23.85" customHeight="1" x14ac:dyDescent="0.2">
      <c r="A24" s="313" t="s">
        <v>740</v>
      </c>
      <c r="B24" s="58" t="s">
        <v>268</v>
      </c>
      <c r="C24" s="59">
        <v>15040</v>
      </c>
      <c r="D24" s="72">
        <v>15040</v>
      </c>
      <c r="E24" s="17" t="s">
        <v>29</v>
      </c>
      <c r="F24" s="60" t="s">
        <v>776</v>
      </c>
      <c r="G24" s="60" t="s">
        <v>776</v>
      </c>
      <c r="H24" s="20" t="s">
        <v>19</v>
      </c>
      <c r="I24" s="61" t="s">
        <v>245</v>
      </c>
    </row>
    <row r="25" spans="1:10" ht="23.85" customHeight="1" x14ac:dyDescent="0.2">
      <c r="A25" s="23"/>
      <c r="B25" s="63"/>
      <c r="C25" s="64"/>
      <c r="D25" s="75"/>
      <c r="E25" s="29"/>
      <c r="F25" s="33"/>
      <c r="G25" s="33"/>
      <c r="H25" s="53" t="s">
        <v>20</v>
      </c>
      <c r="I25" s="65" t="s">
        <v>266</v>
      </c>
    </row>
    <row r="26" spans="1:10" ht="23.85" customHeight="1" x14ac:dyDescent="0.2">
      <c r="A26" s="313" t="s">
        <v>741</v>
      </c>
      <c r="B26" s="58" t="s">
        <v>267</v>
      </c>
      <c r="C26" s="59">
        <v>7500</v>
      </c>
      <c r="D26" s="72">
        <v>7500</v>
      </c>
      <c r="E26" s="17" t="s">
        <v>29</v>
      </c>
      <c r="F26" s="60" t="s">
        <v>777</v>
      </c>
      <c r="G26" s="60" t="s">
        <v>777</v>
      </c>
      <c r="H26" s="20" t="s">
        <v>19</v>
      </c>
      <c r="I26" s="61" t="s">
        <v>246</v>
      </c>
    </row>
    <row r="27" spans="1:10" ht="23.85" customHeight="1" x14ac:dyDescent="0.2">
      <c r="A27" s="23"/>
      <c r="B27" s="51"/>
      <c r="C27" s="52"/>
      <c r="D27" s="74"/>
      <c r="E27" s="29"/>
      <c r="F27" s="30"/>
      <c r="G27" s="30"/>
      <c r="H27" s="53" t="s">
        <v>20</v>
      </c>
      <c r="I27" s="65" t="s">
        <v>266</v>
      </c>
    </row>
    <row r="28" spans="1:10" ht="23.85" customHeight="1" x14ac:dyDescent="0.2">
      <c r="A28" s="313" t="s">
        <v>742</v>
      </c>
      <c r="B28" s="58" t="s">
        <v>767</v>
      </c>
      <c r="C28" s="59">
        <v>2400</v>
      </c>
      <c r="D28" s="72">
        <v>2400</v>
      </c>
      <c r="E28" s="17" t="s">
        <v>29</v>
      </c>
      <c r="F28" s="60" t="s">
        <v>778</v>
      </c>
      <c r="G28" s="60" t="s">
        <v>778</v>
      </c>
      <c r="H28" s="20" t="s">
        <v>19</v>
      </c>
      <c r="I28" s="61" t="s">
        <v>247</v>
      </c>
    </row>
    <row r="29" spans="1:10" ht="23.85" customHeight="1" x14ac:dyDescent="0.2">
      <c r="A29" s="23"/>
      <c r="B29" s="63"/>
      <c r="C29" s="64"/>
      <c r="D29" s="75"/>
      <c r="E29" s="29"/>
      <c r="F29" s="33"/>
      <c r="G29" s="33"/>
      <c r="H29" s="53" t="s">
        <v>20</v>
      </c>
      <c r="I29" s="65" t="s">
        <v>266</v>
      </c>
    </row>
    <row r="30" spans="1:10" ht="23.85" customHeight="1" x14ac:dyDescent="0.2">
      <c r="A30" s="313" t="s">
        <v>743</v>
      </c>
      <c r="B30" s="58" t="s">
        <v>269</v>
      </c>
      <c r="C30" s="59">
        <v>10500</v>
      </c>
      <c r="D30" s="72">
        <v>10500</v>
      </c>
      <c r="E30" s="17" t="s">
        <v>29</v>
      </c>
      <c r="F30" s="60" t="s">
        <v>779</v>
      </c>
      <c r="G30" s="60" t="s">
        <v>779</v>
      </c>
      <c r="H30" s="20" t="s">
        <v>19</v>
      </c>
      <c r="I30" s="61" t="s">
        <v>253</v>
      </c>
    </row>
    <row r="31" spans="1:10" ht="23.85" customHeight="1" x14ac:dyDescent="0.2">
      <c r="A31" s="23"/>
      <c r="B31" s="63"/>
      <c r="C31" s="64"/>
      <c r="D31" s="75"/>
      <c r="E31" s="29"/>
      <c r="F31" s="33"/>
      <c r="G31" s="33"/>
      <c r="H31" s="53" t="s">
        <v>20</v>
      </c>
      <c r="I31" s="65" t="s">
        <v>266</v>
      </c>
    </row>
    <row r="32" spans="1:10" ht="23.85" customHeight="1" x14ac:dyDescent="0.2">
      <c r="A32" s="313" t="s">
        <v>744</v>
      </c>
      <c r="B32" s="58" t="s">
        <v>768</v>
      </c>
      <c r="C32" s="48">
        <v>7090</v>
      </c>
      <c r="D32" s="77">
        <v>7090</v>
      </c>
      <c r="E32" s="17" t="s">
        <v>29</v>
      </c>
      <c r="F32" s="60" t="s">
        <v>780</v>
      </c>
      <c r="G32" s="60" t="s">
        <v>780</v>
      </c>
      <c r="H32" s="53" t="s">
        <v>19</v>
      </c>
      <c r="I32" s="69" t="s">
        <v>254</v>
      </c>
      <c r="J32" s="22"/>
    </row>
    <row r="33" spans="1:10" ht="23.85" customHeight="1" x14ac:dyDescent="0.2">
      <c r="A33" s="23"/>
      <c r="B33" s="24"/>
      <c r="C33" s="24"/>
      <c r="D33" s="73"/>
      <c r="E33" s="29"/>
      <c r="F33" s="33"/>
      <c r="G33" s="33"/>
      <c r="H33" s="34" t="s">
        <v>20</v>
      </c>
      <c r="I33" s="65" t="s">
        <v>266</v>
      </c>
    </row>
    <row r="34" spans="1:10" ht="23.85" customHeight="1" x14ac:dyDescent="0.2">
      <c r="A34" s="313" t="s">
        <v>745</v>
      </c>
      <c r="B34" s="58" t="s">
        <v>270</v>
      </c>
      <c r="C34" s="15">
        <v>25779</v>
      </c>
      <c r="D34" s="76">
        <v>25779</v>
      </c>
      <c r="E34" s="17" t="s">
        <v>29</v>
      </c>
      <c r="F34" s="60" t="s">
        <v>781</v>
      </c>
      <c r="G34" s="60" t="s">
        <v>781</v>
      </c>
      <c r="H34" s="20" t="s">
        <v>19</v>
      </c>
      <c r="I34" s="21" t="s">
        <v>255</v>
      </c>
      <c r="J34" s="22"/>
    </row>
    <row r="35" spans="1:10" ht="23.85" customHeight="1" x14ac:dyDescent="0.2">
      <c r="A35" s="23"/>
      <c r="B35" s="24"/>
      <c r="C35" s="25"/>
      <c r="D35" s="73"/>
      <c r="E35" s="27"/>
      <c r="F35" s="26"/>
      <c r="G35" s="26"/>
      <c r="H35" s="28" t="s">
        <v>20</v>
      </c>
      <c r="I35" s="65" t="s">
        <v>266</v>
      </c>
    </row>
    <row r="36" spans="1:10" ht="23.85" customHeight="1" x14ac:dyDescent="0.2">
      <c r="A36" s="313" t="s">
        <v>746</v>
      </c>
      <c r="B36" s="51" t="s">
        <v>271</v>
      </c>
      <c r="C36" s="52">
        <v>1040</v>
      </c>
      <c r="D36" s="74">
        <v>1040</v>
      </c>
      <c r="E36" s="17" t="s">
        <v>29</v>
      </c>
      <c r="F36" s="30" t="s">
        <v>760</v>
      </c>
      <c r="G36" s="30" t="s">
        <v>760</v>
      </c>
      <c r="H36" s="53" t="s">
        <v>19</v>
      </c>
      <c r="I36" s="53" t="s">
        <v>255</v>
      </c>
    </row>
    <row r="37" spans="1:10" ht="23.85" customHeight="1" x14ac:dyDescent="0.2">
      <c r="A37" s="23"/>
      <c r="B37" s="51"/>
      <c r="C37" s="52"/>
      <c r="D37" s="74"/>
      <c r="E37" s="27"/>
      <c r="F37" s="30"/>
      <c r="G37" s="30"/>
      <c r="H37" s="53" t="s">
        <v>20</v>
      </c>
      <c r="I37" s="53" t="s">
        <v>761</v>
      </c>
    </row>
    <row r="38" spans="1:10" ht="23.85" customHeight="1" x14ac:dyDescent="0.2">
      <c r="A38" s="313" t="s">
        <v>747</v>
      </c>
      <c r="B38" s="14" t="s">
        <v>769</v>
      </c>
      <c r="C38" s="15">
        <v>15000</v>
      </c>
      <c r="D38" s="76">
        <v>15000</v>
      </c>
      <c r="E38" s="17" t="s">
        <v>29</v>
      </c>
      <c r="F38" s="18" t="s">
        <v>782</v>
      </c>
      <c r="G38" s="18" t="s">
        <v>782</v>
      </c>
      <c r="H38" s="20" t="s">
        <v>19</v>
      </c>
      <c r="I38" s="21" t="s">
        <v>256</v>
      </c>
      <c r="J38" s="22"/>
    </row>
    <row r="39" spans="1:10" ht="23.85" customHeight="1" x14ac:dyDescent="0.2">
      <c r="A39" s="23"/>
      <c r="B39" s="24"/>
      <c r="C39" s="25"/>
      <c r="D39" s="73"/>
      <c r="E39" s="27"/>
      <c r="F39" s="26"/>
      <c r="G39" s="26"/>
      <c r="H39" s="28" t="s">
        <v>20</v>
      </c>
      <c r="I39" s="26" t="s">
        <v>272</v>
      </c>
    </row>
    <row r="40" spans="1:10" ht="23.85" customHeight="1" x14ac:dyDescent="0.2">
      <c r="A40" s="313" t="s">
        <v>748</v>
      </c>
      <c r="B40" s="14" t="s">
        <v>273</v>
      </c>
      <c r="C40" s="15">
        <v>530</v>
      </c>
      <c r="D40" s="76">
        <v>530</v>
      </c>
      <c r="E40" s="17" t="s">
        <v>29</v>
      </c>
      <c r="F40" s="18" t="s">
        <v>281</v>
      </c>
      <c r="G40" s="18" t="s">
        <v>281</v>
      </c>
      <c r="H40" s="20" t="s">
        <v>19</v>
      </c>
      <c r="I40" s="21" t="s">
        <v>257</v>
      </c>
      <c r="J40" s="22"/>
    </row>
    <row r="41" spans="1:10" ht="23.85" customHeight="1" x14ac:dyDescent="0.2">
      <c r="A41" s="23"/>
      <c r="B41" s="24"/>
      <c r="C41" s="25"/>
      <c r="D41" s="73"/>
      <c r="E41" s="27"/>
      <c r="F41" s="26"/>
      <c r="G41" s="26"/>
      <c r="H41" s="28" t="s">
        <v>20</v>
      </c>
      <c r="I41" s="26" t="s">
        <v>274</v>
      </c>
    </row>
    <row r="42" spans="1:10" ht="23.85" customHeight="1" x14ac:dyDescent="0.2">
      <c r="A42" s="313" t="s">
        <v>749</v>
      </c>
      <c r="B42" s="14" t="s">
        <v>275</v>
      </c>
      <c r="C42" s="15">
        <v>54000</v>
      </c>
      <c r="D42" s="76">
        <v>54000</v>
      </c>
      <c r="E42" s="17" t="s">
        <v>29</v>
      </c>
      <c r="F42" s="18" t="s">
        <v>783</v>
      </c>
      <c r="G42" s="18" t="s">
        <v>783</v>
      </c>
      <c r="H42" s="20" t="s">
        <v>19</v>
      </c>
      <c r="I42" s="21" t="s">
        <v>258</v>
      </c>
      <c r="J42" s="22"/>
    </row>
    <row r="43" spans="1:10" ht="23.85" customHeight="1" x14ac:dyDescent="0.2">
      <c r="A43" s="23"/>
      <c r="B43" s="24"/>
      <c r="C43" s="25"/>
      <c r="D43" s="73"/>
      <c r="E43" s="27"/>
      <c r="F43" s="26"/>
      <c r="G43" s="26"/>
      <c r="H43" s="28" t="s">
        <v>20</v>
      </c>
      <c r="I43" s="26" t="s">
        <v>276</v>
      </c>
    </row>
    <row r="44" spans="1:10" ht="23.85" customHeight="1" x14ac:dyDescent="0.2">
      <c r="A44" s="313" t="s">
        <v>750</v>
      </c>
      <c r="B44" s="14" t="s">
        <v>770</v>
      </c>
      <c r="C44" s="15">
        <v>7783</v>
      </c>
      <c r="D44" s="76">
        <v>7783</v>
      </c>
      <c r="E44" s="29" t="s">
        <v>29</v>
      </c>
      <c r="F44" s="18" t="s">
        <v>784</v>
      </c>
      <c r="G44" s="18" t="s">
        <v>784</v>
      </c>
      <c r="H44" s="20" t="s">
        <v>19</v>
      </c>
      <c r="I44" s="21" t="s">
        <v>259</v>
      </c>
      <c r="J44" s="22"/>
    </row>
    <row r="45" spans="1:10" ht="23.85" customHeight="1" x14ac:dyDescent="0.2">
      <c r="A45" s="23"/>
      <c r="B45" s="24"/>
      <c r="C45" s="25"/>
      <c r="D45" s="73"/>
      <c r="E45" s="29"/>
      <c r="F45" s="30"/>
      <c r="G45" s="30"/>
      <c r="H45" s="28" t="s">
        <v>20</v>
      </c>
      <c r="I45" s="30" t="s">
        <v>276</v>
      </c>
    </row>
    <row r="46" spans="1:10" ht="23.85" customHeight="1" x14ac:dyDescent="0.2">
      <c r="A46" s="313" t="s">
        <v>751</v>
      </c>
      <c r="B46" s="14" t="s">
        <v>218</v>
      </c>
      <c r="C46" s="15">
        <v>6750</v>
      </c>
      <c r="D46" s="314">
        <v>6750</v>
      </c>
      <c r="E46" s="98" t="s">
        <v>29</v>
      </c>
      <c r="F46" s="14" t="s">
        <v>785</v>
      </c>
      <c r="G46" s="14" t="s">
        <v>785</v>
      </c>
      <c r="H46" s="20" t="s">
        <v>19</v>
      </c>
      <c r="I46" s="21" t="s">
        <v>260</v>
      </c>
      <c r="J46" s="22"/>
    </row>
    <row r="47" spans="1:10" ht="23.85" customHeight="1" x14ac:dyDescent="0.2">
      <c r="A47" s="23"/>
      <c r="B47" s="51"/>
      <c r="C47" s="52"/>
      <c r="D47" s="315"/>
      <c r="E47" s="100"/>
      <c r="F47" s="51"/>
      <c r="G47" s="51"/>
      <c r="H47" s="53" t="s">
        <v>20</v>
      </c>
      <c r="I47" s="30" t="s">
        <v>276</v>
      </c>
    </row>
    <row r="48" spans="1:10" ht="23.85" customHeight="1" x14ac:dyDescent="0.2">
      <c r="A48" s="313" t="s">
        <v>752</v>
      </c>
      <c r="B48" s="58" t="s">
        <v>278</v>
      </c>
      <c r="C48" s="59">
        <v>1950</v>
      </c>
      <c r="D48" s="112">
        <v>1950</v>
      </c>
      <c r="E48" s="98" t="s">
        <v>29</v>
      </c>
      <c r="F48" s="58" t="s">
        <v>789</v>
      </c>
      <c r="G48" s="58" t="s">
        <v>789</v>
      </c>
      <c r="H48" s="20" t="s">
        <v>19</v>
      </c>
      <c r="I48" s="61" t="s">
        <v>261</v>
      </c>
    </row>
    <row r="49" spans="1:19" ht="23.85" customHeight="1" x14ac:dyDescent="0.2">
      <c r="A49" s="23"/>
      <c r="B49" s="63"/>
      <c r="C49" s="64"/>
      <c r="D49" s="316"/>
      <c r="E49" s="100"/>
      <c r="F49" s="63"/>
      <c r="G49" s="63"/>
      <c r="H49" s="53" t="s">
        <v>20</v>
      </c>
      <c r="I49" s="30" t="s">
        <v>276</v>
      </c>
    </row>
    <row r="50" spans="1:19" ht="23.85" customHeight="1" x14ac:dyDescent="0.2">
      <c r="A50" s="313" t="s">
        <v>753</v>
      </c>
      <c r="B50" s="58" t="s">
        <v>279</v>
      </c>
      <c r="C50" s="59">
        <v>7750</v>
      </c>
      <c r="D50" s="112">
        <v>7750</v>
      </c>
      <c r="E50" s="98" t="s">
        <v>29</v>
      </c>
      <c r="F50" s="58" t="s">
        <v>786</v>
      </c>
      <c r="G50" s="58" t="s">
        <v>786</v>
      </c>
      <c r="H50" s="20" t="s">
        <v>19</v>
      </c>
      <c r="I50" s="61" t="s">
        <v>248</v>
      </c>
    </row>
    <row r="51" spans="1:19" ht="23.85" customHeight="1" x14ac:dyDescent="0.2">
      <c r="A51" s="23"/>
      <c r="B51" s="63"/>
      <c r="C51" s="64"/>
      <c r="D51" s="316"/>
      <c r="E51" s="100"/>
      <c r="F51" s="63"/>
      <c r="G51" s="63"/>
      <c r="H51" s="53" t="s">
        <v>20</v>
      </c>
      <c r="I51" s="30" t="s">
        <v>276</v>
      </c>
    </row>
    <row r="52" spans="1:19" ht="23.85" customHeight="1" x14ac:dyDescent="0.2">
      <c r="A52" s="313" t="s">
        <v>754</v>
      </c>
      <c r="B52" s="58" t="s">
        <v>771</v>
      </c>
      <c r="C52" s="59">
        <v>9586</v>
      </c>
      <c r="D52" s="112">
        <v>9586</v>
      </c>
      <c r="E52" s="98" t="s">
        <v>29</v>
      </c>
      <c r="F52" s="58" t="s">
        <v>626</v>
      </c>
      <c r="G52" s="58" t="s">
        <v>626</v>
      </c>
      <c r="H52" s="20" t="s">
        <v>19</v>
      </c>
      <c r="I52" s="61" t="s">
        <v>262</v>
      </c>
    </row>
    <row r="53" spans="1:19" ht="23.85" customHeight="1" x14ac:dyDescent="0.2">
      <c r="A53" s="23"/>
      <c r="B53" s="63"/>
      <c r="C53" s="64"/>
      <c r="D53" s="316"/>
      <c r="E53" s="100"/>
      <c r="F53" s="63"/>
      <c r="G53" s="63"/>
      <c r="H53" s="53" t="s">
        <v>20</v>
      </c>
      <c r="I53" s="30" t="s">
        <v>276</v>
      </c>
    </row>
    <row r="54" spans="1:19" ht="23.85" customHeight="1" x14ac:dyDescent="0.2">
      <c r="A54" s="70"/>
      <c r="B54" s="29"/>
      <c r="C54" s="29"/>
      <c r="D54" s="305"/>
      <c r="E54" s="29"/>
      <c r="F54" s="29"/>
      <c r="G54" s="29"/>
      <c r="H54" s="29"/>
      <c r="I54" s="29"/>
    </row>
    <row r="55" spans="1:19" ht="23.1" customHeight="1" x14ac:dyDescent="0.2">
      <c r="A55" s="291" t="s">
        <v>568</v>
      </c>
      <c r="B55" s="292"/>
      <c r="C55" s="292"/>
      <c r="D55" s="292"/>
      <c r="E55" s="292"/>
      <c r="F55" s="292"/>
      <c r="G55" s="292"/>
      <c r="H55" s="292"/>
      <c r="I55" s="292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3.1" customHeight="1" x14ac:dyDescent="0.2">
      <c r="A56" s="292" t="s">
        <v>727</v>
      </c>
      <c r="B56" s="292"/>
      <c r="C56" s="292"/>
      <c r="D56" s="292"/>
      <c r="E56" s="292"/>
      <c r="F56" s="292"/>
      <c r="G56" s="292"/>
      <c r="H56" s="292"/>
      <c r="I56" s="292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3.1" customHeight="1" x14ac:dyDescent="0.2">
      <c r="A57" s="2"/>
      <c r="B57" s="290" t="s">
        <v>0</v>
      </c>
      <c r="C57" s="290"/>
      <c r="D57" s="306"/>
      <c r="E57" s="37"/>
      <c r="F57" s="37"/>
      <c r="G57" s="37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3.1" customHeight="1" x14ac:dyDescent="0.55000000000000004">
      <c r="A58" s="2"/>
      <c r="C58" s="294" t="s">
        <v>1</v>
      </c>
      <c r="D58" s="294"/>
      <c r="E58" s="38" t="s">
        <v>2</v>
      </c>
      <c r="F58" s="38" t="s">
        <v>3</v>
      </c>
      <c r="G58" s="37"/>
      <c r="H58" s="39" t="s">
        <v>10</v>
      </c>
      <c r="I58" s="40" t="s">
        <v>30</v>
      </c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3.1" customHeight="1" x14ac:dyDescent="0.55000000000000004">
      <c r="A59" s="2"/>
      <c r="C59" s="295" t="s">
        <v>4</v>
      </c>
      <c r="D59" s="295"/>
      <c r="E59" s="55" t="s">
        <v>31</v>
      </c>
      <c r="F59" s="56" t="s">
        <v>31</v>
      </c>
      <c r="G59" s="37"/>
      <c r="H59" s="39" t="s">
        <v>11</v>
      </c>
      <c r="I59" s="40" t="s">
        <v>30</v>
      </c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3.1" customHeight="1" x14ac:dyDescent="0.55000000000000004">
      <c r="A60" s="2"/>
      <c r="C60" s="295" t="s">
        <v>5</v>
      </c>
      <c r="D60" s="295"/>
      <c r="E60" s="55" t="s">
        <v>31</v>
      </c>
      <c r="F60" s="56" t="s">
        <v>31</v>
      </c>
      <c r="G60" s="37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3.1" customHeight="1" x14ac:dyDescent="0.55000000000000004">
      <c r="A61" s="2"/>
      <c r="C61" s="295" t="s">
        <v>6</v>
      </c>
      <c r="D61" s="295"/>
      <c r="E61" s="42">
        <v>24</v>
      </c>
      <c r="F61" s="41">
        <f>SUM(C6:C53)</f>
        <v>352199</v>
      </c>
      <c r="G61" s="37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55000000000000004">
      <c r="A62" s="2"/>
      <c r="C62" s="295" t="s">
        <v>7</v>
      </c>
      <c r="D62" s="295"/>
      <c r="E62" s="55" t="s">
        <v>31</v>
      </c>
      <c r="F62" s="56" t="s">
        <v>31</v>
      </c>
      <c r="G62" s="37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55000000000000004">
      <c r="A63" s="2"/>
      <c r="C63" s="295" t="s">
        <v>8</v>
      </c>
      <c r="D63" s="295"/>
      <c r="E63" s="55" t="s">
        <v>31</v>
      </c>
      <c r="F63" s="56" t="s">
        <v>31</v>
      </c>
      <c r="G63" s="37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55000000000000004">
      <c r="A64" s="2"/>
      <c r="C64" s="293" t="s">
        <v>9</v>
      </c>
      <c r="D64" s="293"/>
      <c r="E64" s="43">
        <v>24</v>
      </c>
      <c r="F64" s="41">
        <f>SUM(F59:F62)</f>
        <v>352199</v>
      </c>
      <c r="G64" s="37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2">
      <c r="A65" s="2"/>
      <c r="B65" s="37"/>
      <c r="C65" s="37"/>
      <c r="D65" s="306"/>
      <c r="E65" s="37"/>
      <c r="F65" s="37"/>
      <c r="G65" s="37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2"/>
      <c r="B66" s="37"/>
      <c r="C66" s="37"/>
      <c r="D66" s="306"/>
      <c r="E66" s="37"/>
      <c r="F66" s="37"/>
      <c r="G66" s="37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37"/>
      <c r="C67" s="37"/>
      <c r="D67" s="306"/>
      <c r="E67" s="37"/>
      <c r="F67" s="37"/>
      <c r="G67" s="37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2"/>
      <c r="B68" s="37"/>
      <c r="C68" s="37"/>
      <c r="D68" s="306"/>
      <c r="E68" s="37"/>
      <c r="F68" s="37"/>
      <c r="G68" s="37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2"/>
      <c r="B69" s="37"/>
      <c r="C69" s="37"/>
      <c r="D69" s="306"/>
      <c r="E69" s="37"/>
      <c r="F69" s="37"/>
      <c r="G69" s="37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A70" s="2"/>
      <c r="B70" s="37"/>
      <c r="C70" s="37"/>
      <c r="D70" s="306"/>
      <c r="E70" s="37"/>
      <c r="F70" s="37"/>
      <c r="G70" s="37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2"/>
      <c r="B71" s="37"/>
      <c r="C71" s="37"/>
      <c r="D71" s="306"/>
      <c r="E71" s="37"/>
      <c r="F71" s="37"/>
      <c r="G71" s="37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2"/>
      <c r="B72" s="37"/>
      <c r="C72" s="37"/>
      <c r="D72" s="306"/>
      <c r="E72" s="37"/>
      <c r="F72" s="37"/>
      <c r="G72" s="37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2"/>
      <c r="B73" s="37"/>
      <c r="C73" s="37"/>
      <c r="D73" s="306"/>
      <c r="E73" s="37"/>
      <c r="F73" s="37"/>
      <c r="G73" s="37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2"/>
      <c r="B74" s="37"/>
      <c r="C74" s="37"/>
      <c r="D74" s="306"/>
      <c r="E74" s="37"/>
      <c r="F74" s="37"/>
      <c r="G74" s="37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37"/>
      <c r="C75" s="37"/>
      <c r="D75" s="306"/>
      <c r="E75" s="37"/>
      <c r="F75" s="37"/>
      <c r="G75" s="37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37"/>
      <c r="C76" s="37"/>
      <c r="D76" s="306"/>
      <c r="E76" s="37"/>
      <c r="F76" s="37"/>
      <c r="G76" s="37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>
      <c r="A77" s="2"/>
      <c r="B77" s="37"/>
      <c r="C77" s="37"/>
      <c r="D77" s="306"/>
      <c r="E77" s="37"/>
      <c r="F77" s="37"/>
      <c r="G77" s="37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2">
      <c r="A78" s="2"/>
      <c r="B78" s="37"/>
      <c r="C78" s="37"/>
      <c r="D78" s="306"/>
      <c r="E78" s="37"/>
      <c r="F78" s="37"/>
      <c r="G78" s="37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2">
      <c r="A79" s="2"/>
      <c r="B79" s="37"/>
      <c r="C79" s="37"/>
      <c r="D79" s="306"/>
      <c r="E79" s="37"/>
      <c r="F79" s="37"/>
      <c r="G79" s="37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2"/>
      <c r="B80" s="37"/>
      <c r="C80" s="37"/>
      <c r="D80" s="306"/>
      <c r="E80" s="37"/>
      <c r="F80" s="37"/>
      <c r="G80" s="37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2"/>
      <c r="B81" s="37"/>
      <c r="C81" s="37"/>
      <c r="D81" s="306"/>
      <c r="E81" s="37"/>
      <c r="F81" s="37"/>
      <c r="G81" s="37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2">
      <c r="A82" s="2"/>
      <c r="B82" s="37"/>
      <c r="C82" s="37"/>
      <c r="D82" s="306"/>
      <c r="E82" s="37"/>
      <c r="F82" s="37"/>
      <c r="G82" s="37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2"/>
      <c r="B83" s="37"/>
      <c r="C83" s="37"/>
      <c r="D83" s="306"/>
      <c r="E83" s="37"/>
      <c r="F83" s="37"/>
      <c r="G83" s="37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2"/>
      <c r="B84" s="37"/>
      <c r="C84" s="37"/>
      <c r="D84" s="306"/>
      <c r="E84" s="37"/>
      <c r="F84" s="37"/>
      <c r="G84" s="37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2">
      <c r="A85" s="2"/>
      <c r="B85" s="37"/>
      <c r="C85" s="37"/>
      <c r="D85" s="306"/>
      <c r="E85" s="37"/>
      <c r="F85" s="37"/>
      <c r="G85" s="37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1" customHeight="1" x14ac:dyDescent="0.2">
      <c r="A86" s="2"/>
      <c r="B86" s="37"/>
      <c r="C86" s="37"/>
      <c r="D86" s="306"/>
      <c r="E86" s="37"/>
      <c r="F86" s="37"/>
      <c r="G86" s="37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3.1" customHeight="1" x14ac:dyDescent="0.2">
      <c r="A87" s="2"/>
      <c r="B87" s="37"/>
      <c r="C87" s="37"/>
      <c r="D87" s="306"/>
      <c r="E87" s="37"/>
      <c r="F87" s="37"/>
      <c r="G87" s="37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3.1" customHeight="1" x14ac:dyDescent="0.2">
      <c r="A88" s="2"/>
      <c r="B88" s="37"/>
      <c r="C88" s="37"/>
      <c r="D88" s="306"/>
      <c r="E88" s="37"/>
      <c r="F88" s="37"/>
      <c r="G88" s="37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1" customHeight="1" x14ac:dyDescent="0.2">
      <c r="A89" s="2"/>
      <c r="B89" s="37"/>
      <c r="C89" s="37"/>
      <c r="D89" s="306"/>
      <c r="E89" s="37"/>
      <c r="F89" s="37"/>
      <c r="G89" s="37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3.1" customHeight="1" x14ac:dyDescent="0.2">
      <c r="A90" s="2"/>
      <c r="B90" s="37"/>
      <c r="C90" s="37"/>
      <c r="D90" s="306"/>
      <c r="E90" s="37"/>
      <c r="F90" s="37"/>
      <c r="G90" s="37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3.1" customHeight="1" x14ac:dyDescent="0.2">
      <c r="A91" s="2"/>
      <c r="B91" s="37"/>
      <c r="C91" s="37"/>
      <c r="D91" s="306"/>
      <c r="E91" s="37"/>
      <c r="F91" s="37"/>
      <c r="G91" s="37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1" customHeight="1" x14ac:dyDescent="0.2">
      <c r="A92" s="2"/>
      <c r="B92" s="37"/>
      <c r="C92" s="37"/>
      <c r="D92" s="306"/>
      <c r="E92" s="37"/>
      <c r="F92" s="37"/>
      <c r="G92" s="37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3.1" customHeight="1" x14ac:dyDescent="0.2">
      <c r="A93" s="2"/>
      <c r="B93" s="37"/>
      <c r="C93" s="37"/>
      <c r="D93" s="306"/>
      <c r="E93" s="37"/>
      <c r="F93" s="37"/>
      <c r="G93" s="37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3.1" customHeight="1" x14ac:dyDescent="0.2">
      <c r="A94" s="2"/>
      <c r="B94" s="37"/>
      <c r="C94" s="37"/>
      <c r="D94" s="306"/>
      <c r="E94" s="37"/>
      <c r="F94" s="37"/>
      <c r="G94" s="37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1" customHeight="1" x14ac:dyDescent="0.2">
      <c r="A95" s="2"/>
      <c r="B95" s="37"/>
      <c r="C95" s="37"/>
      <c r="D95" s="306"/>
      <c r="E95" s="37"/>
      <c r="F95" s="37"/>
      <c r="G95" s="37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3.1" customHeight="1" x14ac:dyDescent="0.2">
      <c r="A96" s="2"/>
      <c r="B96" s="37"/>
      <c r="C96" s="37"/>
      <c r="D96" s="306"/>
      <c r="E96" s="37"/>
      <c r="F96" s="37"/>
      <c r="G96" s="37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3.85" customHeight="1" x14ac:dyDescent="0.2">
      <c r="A97" s="291"/>
      <c r="B97" s="291"/>
      <c r="C97" s="291"/>
      <c r="D97" s="291"/>
      <c r="E97" s="291"/>
      <c r="F97" s="291"/>
      <c r="G97" s="291"/>
      <c r="H97" s="291"/>
      <c r="I97" s="29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4">
    <mergeCell ref="C64:D64"/>
    <mergeCell ref="A97:I97"/>
    <mergeCell ref="C58:D58"/>
    <mergeCell ref="C59:D59"/>
    <mergeCell ref="C60:D60"/>
    <mergeCell ref="C61:D61"/>
    <mergeCell ref="C62:D62"/>
    <mergeCell ref="C63:D63"/>
    <mergeCell ref="B57:C57"/>
    <mergeCell ref="A1:I1"/>
    <mergeCell ref="A2:I2"/>
    <mergeCell ref="A3:I3"/>
    <mergeCell ref="A55:I55"/>
    <mergeCell ref="A56:I56"/>
  </mergeCells>
  <phoneticPr fontId="8" type="noConversion"/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5"/>
  <sheetViews>
    <sheetView topLeftCell="A40" workbookViewId="0">
      <selection activeCell="G53" sqref="G53"/>
    </sheetView>
  </sheetViews>
  <sheetFormatPr defaultColWidth="9" defaultRowHeight="23.85" customHeight="1" x14ac:dyDescent="0.2"/>
  <cols>
    <col min="1" max="1" width="6.125" style="35" customWidth="1"/>
    <col min="2" max="2" width="50.625" style="2" customWidth="1"/>
    <col min="3" max="3" width="15.75" style="36" bestFit="1" customWidth="1"/>
    <col min="4" max="4" width="13.25" style="36" customWidth="1"/>
    <col min="5" max="5" width="10.875" style="2" customWidth="1"/>
    <col min="6" max="6" width="28" style="2" customWidth="1"/>
    <col min="7" max="7" width="26.625" style="2" customWidth="1"/>
    <col min="8" max="8" width="17.125" style="2" customWidth="1"/>
    <col min="9" max="9" width="21.62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790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791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13">
        <v>1</v>
      </c>
      <c r="B6" s="14" t="s">
        <v>282</v>
      </c>
      <c r="C6" s="15">
        <v>450</v>
      </c>
      <c r="D6" s="76">
        <v>450</v>
      </c>
      <c r="E6" s="17" t="s">
        <v>29</v>
      </c>
      <c r="F6" s="18" t="s">
        <v>709</v>
      </c>
      <c r="G6" s="19"/>
      <c r="H6" s="20" t="s">
        <v>19</v>
      </c>
      <c r="I6" s="21" t="s">
        <v>263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7"/>
      <c r="H7" s="28" t="s">
        <v>20</v>
      </c>
      <c r="I7" s="26" t="s">
        <v>277</v>
      </c>
    </row>
    <row r="8" spans="1:19" ht="23.85" customHeight="1" x14ac:dyDescent="0.2">
      <c r="A8" s="13">
        <v>2</v>
      </c>
      <c r="B8" s="14" t="s">
        <v>792</v>
      </c>
      <c r="C8" s="15">
        <v>20000</v>
      </c>
      <c r="D8" s="76">
        <v>20000</v>
      </c>
      <c r="E8" s="17" t="s">
        <v>29</v>
      </c>
      <c r="F8" s="18" t="s">
        <v>795</v>
      </c>
      <c r="G8" s="19"/>
      <c r="H8" s="20" t="s">
        <v>19</v>
      </c>
      <c r="I8" s="21" t="s">
        <v>264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7"/>
      <c r="H9" s="28" t="s">
        <v>20</v>
      </c>
      <c r="I9" s="26" t="s">
        <v>283</v>
      </c>
    </row>
    <row r="10" spans="1:19" ht="23.85" customHeight="1" x14ac:dyDescent="0.2">
      <c r="A10" s="13">
        <v>3</v>
      </c>
      <c r="B10" s="14" t="s">
        <v>793</v>
      </c>
      <c r="C10" s="15">
        <v>16000</v>
      </c>
      <c r="D10" s="76">
        <v>16000</v>
      </c>
      <c r="E10" s="17" t="s">
        <v>29</v>
      </c>
      <c r="F10" s="18" t="s">
        <v>796</v>
      </c>
      <c r="G10" s="19"/>
      <c r="H10" s="20" t="s">
        <v>19</v>
      </c>
      <c r="I10" s="21" t="s">
        <v>284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7"/>
      <c r="H11" s="28" t="s">
        <v>20</v>
      </c>
      <c r="I11" s="26" t="s">
        <v>283</v>
      </c>
    </row>
    <row r="12" spans="1:19" ht="23.85" customHeight="1" x14ac:dyDescent="0.2">
      <c r="A12" s="13">
        <v>4</v>
      </c>
      <c r="B12" s="14" t="s">
        <v>285</v>
      </c>
      <c r="C12" s="15">
        <v>1050</v>
      </c>
      <c r="D12" s="76">
        <v>1050</v>
      </c>
      <c r="E12" s="17" t="s">
        <v>29</v>
      </c>
      <c r="F12" s="18" t="s">
        <v>797</v>
      </c>
      <c r="G12" s="19"/>
      <c r="H12" s="20" t="s">
        <v>19</v>
      </c>
      <c r="I12" s="21" t="s">
        <v>286</v>
      </c>
      <c r="J12" s="22"/>
    </row>
    <row r="13" spans="1:19" ht="23.85" customHeight="1" x14ac:dyDescent="0.2">
      <c r="A13" s="23"/>
      <c r="B13" s="24"/>
      <c r="C13" s="25"/>
      <c r="D13" s="73"/>
      <c r="E13" s="27"/>
      <c r="F13" s="26"/>
      <c r="G13" s="27"/>
      <c r="H13" s="28" t="s">
        <v>20</v>
      </c>
      <c r="I13" s="26" t="s">
        <v>283</v>
      </c>
    </row>
    <row r="14" spans="1:19" ht="23.85" customHeight="1" x14ac:dyDescent="0.2">
      <c r="A14" s="13">
        <v>5</v>
      </c>
      <c r="B14" s="14" t="s">
        <v>412</v>
      </c>
      <c r="C14" s="15">
        <v>50600</v>
      </c>
      <c r="D14" s="76">
        <v>50600</v>
      </c>
      <c r="E14" s="29" t="s">
        <v>29</v>
      </c>
      <c r="F14" s="18" t="s">
        <v>807</v>
      </c>
      <c r="G14" s="19"/>
      <c r="H14" s="20" t="s">
        <v>19</v>
      </c>
      <c r="I14" s="21" t="s">
        <v>287</v>
      </c>
      <c r="J14" s="22"/>
    </row>
    <row r="15" spans="1:19" ht="23.85" customHeight="1" x14ac:dyDescent="0.2">
      <c r="A15" s="23"/>
      <c r="B15" s="24"/>
      <c r="C15" s="25"/>
      <c r="D15" s="73"/>
      <c r="E15" s="29"/>
      <c r="F15" s="30"/>
      <c r="G15" s="27"/>
      <c r="H15" s="28" t="s">
        <v>20</v>
      </c>
      <c r="I15" s="30" t="s">
        <v>288</v>
      </c>
    </row>
    <row r="16" spans="1:19" ht="23.85" customHeight="1" x14ac:dyDescent="0.2">
      <c r="A16" s="13">
        <v>6</v>
      </c>
      <c r="B16" s="14" t="s">
        <v>411</v>
      </c>
      <c r="C16" s="15">
        <v>3935</v>
      </c>
      <c r="D16" s="76">
        <v>3935</v>
      </c>
      <c r="E16" s="17" t="s">
        <v>29</v>
      </c>
      <c r="F16" s="18" t="s">
        <v>806</v>
      </c>
      <c r="G16" s="19"/>
      <c r="H16" s="20" t="s">
        <v>19</v>
      </c>
      <c r="I16" s="21" t="s">
        <v>289</v>
      </c>
      <c r="J16" s="22"/>
    </row>
    <row r="17" spans="1:10" ht="23.85" customHeight="1" x14ac:dyDescent="0.2">
      <c r="A17" s="50"/>
      <c r="B17" s="51"/>
      <c r="C17" s="52"/>
      <c r="D17" s="74"/>
      <c r="E17" s="29"/>
      <c r="F17" s="30"/>
      <c r="G17" s="29"/>
      <c r="H17" s="53" t="s">
        <v>20</v>
      </c>
      <c r="I17" s="30" t="s">
        <v>288</v>
      </c>
    </row>
    <row r="18" spans="1:10" ht="23.85" customHeight="1" x14ac:dyDescent="0.2">
      <c r="A18" s="57">
        <v>7</v>
      </c>
      <c r="B18" s="58" t="s">
        <v>300</v>
      </c>
      <c r="C18" s="59">
        <v>51750</v>
      </c>
      <c r="D18" s="72">
        <v>51750</v>
      </c>
      <c r="E18" s="17" t="s">
        <v>29</v>
      </c>
      <c r="F18" s="60" t="s">
        <v>301</v>
      </c>
      <c r="G18" s="54"/>
      <c r="H18" s="20" t="s">
        <v>19</v>
      </c>
      <c r="I18" s="61" t="s">
        <v>290</v>
      </c>
    </row>
    <row r="19" spans="1:10" ht="23.85" customHeight="1" x14ac:dyDescent="0.2">
      <c r="A19" s="62"/>
      <c r="B19" s="63"/>
      <c r="C19" s="64"/>
      <c r="D19" s="75"/>
      <c r="E19" s="29"/>
      <c r="F19" s="33" t="s">
        <v>798</v>
      </c>
      <c r="G19" s="32"/>
      <c r="H19" s="53" t="s">
        <v>20</v>
      </c>
      <c r="I19" s="30" t="s">
        <v>288</v>
      </c>
    </row>
    <row r="20" spans="1:10" ht="23.85" customHeight="1" x14ac:dyDescent="0.2">
      <c r="A20" s="57">
        <v>8</v>
      </c>
      <c r="B20" s="58" t="s">
        <v>302</v>
      </c>
      <c r="C20" s="59">
        <v>3935</v>
      </c>
      <c r="D20" s="72">
        <v>3935</v>
      </c>
      <c r="E20" s="17" t="s">
        <v>29</v>
      </c>
      <c r="F20" s="60" t="s">
        <v>799</v>
      </c>
      <c r="G20" s="54"/>
      <c r="H20" s="20" t="s">
        <v>19</v>
      </c>
      <c r="I20" s="61" t="s">
        <v>291</v>
      </c>
    </row>
    <row r="21" spans="1:10" ht="23.85" customHeight="1" x14ac:dyDescent="0.2">
      <c r="A21" s="62"/>
      <c r="B21" s="63"/>
      <c r="C21" s="64"/>
      <c r="D21" s="75"/>
      <c r="E21" s="29"/>
      <c r="F21" s="33"/>
      <c r="G21" s="32"/>
      <c r="H21" s="53" t="s">
        <v>20</v>
      </c>
      <c r="I21" s="30" t="s">
        <v>288</v>
      </c>
    </row>
    <row r="22" spans="1:10" ht="23.85" customHeight="1" x14ac:dyDescent="0.2">
      <c r="A22" s="57">
        <v>9</v>
      </c>
      <c r="B22" s="58" t="s">
        <v>229</v>
      </c>
      <c r="C22" s="59">
        <v>780</v>
      </c>
      <c r="D22" s="72">
        <v>780</v>
      </c>
      <c r="E22" s="17" t="s">
        <v>29</v>
      </c>
      <c r="F22" s="60" t="s">
        <v>309</v>
      </c>
      <c r="G22" s="54"/>
      <c r="H22" s="20" t="s">
        <v>19</v>
      </c>
      <c r="I22" s="61" t="s">
        <v>249</v>
      </c>
    </row>
    <row r="23" spans="1:10" ht="23.85" customHeight="1" x14ac:dyDescent="0.2">
      <c r="A23" s="62"/>
      <c r="B23" s="63"/>
      <c r="C23" s="64"/>
      <c r="D23" s="75"/>
      <c r="E23" s="29"/>
      <c r="F23" s="33"/>
      <c r="G23" s="32"/>
      <c r="H23" s="53" t="s">
        <v>20</v>
      </c>
      <c r="I23" s="30" t="s">
        <v>288</v>
      </c>
    </row>
    <row r="24" spans="1:10" ht="23.85" customHeight="1" x14ac:dyDescent="0.2">
      <c r="A24" s="57">
        <v>10</v>
      </c>
      <c r="B24" s="58" t="s">
        <v>230</v>
      </c>
      <c r="C24" s="59">
        <v>3800</v>
      </c>
      <c r="D24" s="72">
        <v>3800</v>
      </c>
      <c r="E24" s="17" t="s">
        <v>29</v>
      </c>
      <c r="F24" s="60" t="s">
        <v>800</v>
      </c>
      <c r="G24" s="54"/>
      <c r="H24" s="20" t="s">
        <v>19</v>
      </c>
      <c r="I24" s="61" t="s">
        <v>292</v>
      </c>
    </row>
    <row r="25" spans="1:10" ht="23.85" customHeight="1" x14ac:dyDescent="0.2">
      <c r="A25" s="66"/>
      <c r="B25" s="51"/>
      <c r="C25" s="52"/>
      <c r="D25" s="74"/>
      <c r="E25" s="29"/>
      <c r="F25" s="30"/>
      <c r="G25" s="29"/>
      <c r="H25" s="53" t="s">
        <v>20</v>
      </c>
      <c r="I25" s="30" t="s">
        <v>288</v>
      </c>
    </row>
    <row r="26" spans="1:10" ht="23.85" customHeight="1" x14ac:dyDescent="0.2">
      <c r="A26" s="57">
        <v>11</v>
      </c>
      <c r="B26" s="58" t="s">
        <v>794</v>
      </c>
      <c r="C26" s="59">
        <v>2200</v>
      </c>
      <c r="D26" s="72">
        <v>2200</v>
      </c>
      <c r="E26" s="17" t="s">
        <v>29</v>
      </c>
      <c r="F26" s="60" t="s">
        <v>607</v>
      </c>
      <c r="G26" s="54"/>
      <c r="H26" s="20" t="s">
        <v>19</v>
      </c>
      <c r="I26" s="61" t="s">
        <v>293</v>
      </c>
    </row>
    <row r="27" spans="1:10" ht="23.85" customHeight="1" x14ac:dyDescent="0.2">
      <c r="A27" s="62"/>
      <c r="B27" s="63"/>
      <c r="C27" s="64"/>
      <c r="D27" s="75"/>
      <c r="E27" s="29"/>
      <c r="F27" s="33"/>
      <c r="G27" s="32"/>
      <c r="H27" s="53" t="s">
        <v>20</v>
      </c>
      <c r="I27" s="30" t="s">
        <v>288</v>
      </c>
    </row>
    <row r="28" spans="1:10" ht="23.85" customHeight="1" x14ac:dyDescent="0.2">
      <c r="A28" s="57">
        <v>12</v>
      </c>
      <c r="B28" s="58" t="s">
        <v>303</v>
      </c>
      <c r="C28" s="59">
        <v>113000</v>
      </c>
      <c r="D28" s="72">
        <v>113000</v>
      </c>
      <c r="E28" s="17" t="s">
        <v>29</v>
      </c>
      <c r="F28" s="60" t="s">
        <v>805</v>
      </c>
      <c r="G28" s="54"/>
      <c r="H28" s="20" t="s">
        <v>19</v>
      </c>
      <c r="I28" s="61" t="s">
        <v>294</v>
      </c>
    </row>
    <row r="29" spans="1:10" ht="23.85" customHeight="1" x14ac:dyDescent="0.2">
      <c r="A29" s="62"/>
      <c r="B29" s="63"/>
      <c r="C29" s="64"/>
      <c r="D29" s="75"/>
      <c r="E29" s="29"/>
      <c r="F29" s="33"/>
      <c r="G29" s="32"/>
      <c r="H29" s="53" t="s">
        <v>20</v>
      </c>
      <c r="I29" s="30" t="s">
        <v>288</v>
      </c>
    </row>
    <row r="30" spans="1:10" ht="23.85" customHeight="1" x14ac:dyDescent="0.2">
      <c r="A30" s="50">
        <v>13</v>
      </c>
      <c r="B30" s="47" t="s">
        <v>304</v>
      </c>
      <c r="C30" s="48">
        <v>44190</v>
      </c>
      <c r="D30" s="77">
        <v>44190</v>
      </c>
      <c r="E30" s="17" t="s">
        <v>29</v>
      </c>
      <c r="F30" s="49" t="s">
        <v>801</v>
      </c>
      <c r="G30" s="44"/>
      <c r="H30" s="53" t="s">
        <v>19</v>
      </c>
      <c r="I30" s="69" t="s">
        <v>295</v>
      </c>
      <c r="J30" s="22"/>
    </row>
    <row r="31" spans="1:10" ht="23.85" customHeight="1" x14ac:dyDescent="0.2">
      <c r="A31" s="31"/>
      <c r="B31" s="24"/>
      <c r="C31" s="24"/>
      <c r="D31" s="73"/>
      <c r="E31" s="29"/>
      <c r="F31" s="33"/>
      <c r="G31" s="32"/>
      <c r="H31" s="34" t="s">
        <v>20</v>
      </c>
      <c r="I31" s="33" t="s">
        <v>299</v>
      </c>
    </row>
    <row r="32" spans="1:10" ht="23.85" customHeight="1" x14ac:dyDescent="0.2">
      <c r="A32" s="13">
        <v>14</v>
      </c>
      <c r="B32" s="14" t="s">
        <v>305</v>
      </c>
      <c r="C32" s="15">
        <v>600000</v>
      </c>
      <c r="D32" s="76">
        <v>600000</v>
      </c>
      <c r="E32" s="17" t="s">
        <v>29</v>
      </c>
      <c r="F32" s="18" t="s">
        <v>804</v>
      </c>
      <c r="G32" s="19"/>
      <c r="H32" s="20" t="s">
        <v>19</v>
      </c>
      <c r="I32" s="21" t="s">
        <v>296</v>
      </c>
      <c r="J32" s="22"/>
    </row>
    <row r="33" spans="1:19" ht="23.85" customHeight="1" x14ac:dyDescent="0.2">
      <c r="A33" s="23"/>
      <c r="B33" s="24"/>
      <c r="C33" s="25"/>
      <c r="D33" s="73"/>
      <c r="E33" s="27"/>
      <c r="F33" s="26"/>
      <c r="G33" s="27"/>
      <c r="H33" s="28" t="s">
        <v>20</v>
      </c>
      <c r="I33" s="33" t="s">
        <v>299</v>
      </c>
    </row>
    <row r="34" spans="1:19" ht="23.85" customHeight="1" x14ac:dyDescent="0.2">
      <c r="A34" s="13">
        <v>15</v>
      </c>
      <c r="B34" s="14" t="s">
        <v>306</v>
      </c>
      <c r="C34" s="15">
        <v>45000</v>
      </c>
      <c r="D34" s="76">
        <v>45000</v>
      </c>
      <c r="E34" s="17" t="s">
        <v>29</v>
      </c>
      <c r="F34" s="18" t="s">
        <v>802</v>
      </c>
      <c r="G34" s="19"/>
      <c r="H34" s="20" t="s">
        <v>19</v>
      </c>
      <c r="I34" s="21" t="s">
        <v>297</v>
      </c>
      <c r="J34" s="22"/>
    </row>
    <row r="35" spans="1:19" ht="23.85" customHeight="1" x14ac:dyDescent="0.2">
      <c r="A35" s="23"/>
      <c r="B35" s="24"/>
      <c r="C35" s="25"/>
      <c r="D35" s="73"/>
      <c r="E35" s="27"/>
      <c r="F35" s="26"/>
      <c r="G35" s="27"/>
      <c r="H35" s="28" t="s">
        <v>20</v>
      </c>
      <c r="I35" s="33" t="s">
        <v>299</v>
      </c>
    </row>
    <row r="36" spans="1:19" ht="23.85" customHeight="1" x14ac:dyDescent="0.2">
      <c r="A36" s="13">
        <v>16</v>
      </c>
      <c r="B36" s="14" t="s">
        <v>307</v>
      </c>
      <c r="C36" s="15">
        <v>45000</v>
      </c>
      <c r="D36" s="76">
        <v>45000</v>
      </c>
      <c r="E36" s="17" t="s">
        <v>29</v>
      </c>
      <c r="F36" s="18" t="s">
        <v>803</v>
      </c>
      <c r="G36" s="19"/>
      <c r="H36" s="20" t="s">
        <v>19</v>
      </c>
      <c r="I36" s="21" t="s">
        <v>298</v>
      </c>
      <c r="J36" s="22"/>
    </row>
    <row r="37" spans="1:19" ht="23.85" customHeight="1" x14ac:dyDescent="0.2">
      <c r="A37" s="23"/>
      <c r="B37" s="24"/>
      <c r="C37" s="25"/>
      <c r="D37" s="73"/>
      <c r="E37" s="27"/>
      <c r="F37" s="26"/>
      <c r="G37" s="27"/>
      <c r="H37" s="28" t="s">
        <v>20</v>
      </c>
      <c r="I37" s="33" t="s">
        <v>299</v>
      </c>
    </row>
    <row r="38" spans="1:19" ht="23.85" customHeight="1" x14ac:dyDescent="0.2">
      <c r="A38" s="13">
        <v>17</v>
      </c>
      <c r="B38" s="14" t="s">
        <v>809</v>
      </c>
      <c r="C38" s="15">
        <v>459000</v>
      </c>
      <c r="D38" s="76">
        <v>459000</v>
      </c>
      <c r="E38" s="17" t="s">
        <v>29</v>
      </c>
      <c r="F38" s="18" t="s">
        <v>811</v>
      </c>
      <c r="G38" s="19"/>
      <c r="H38" s="20" t="s">
        <v>19</v>
      </c>
      <c r="I38" s="21" t="s">
        <v>56</v>
      </c>
      <c r="J38" s="22"/>
    </row>
    <row r="39" spans="1:19" ht="23.85" customHeight="1" x14ac:dyDescent="0.2">
      <c r="A39" s="23"/>
      <c r="B39" s="24" t="s">
        <v>810</v>
      </c>
      <c r="C39" s="25"/>
      <c r="D39" s="73"/>
      <c r="E39" s="27"/>
      <c r="F39" s="26"/>
      <c r="G39" s="27"/>
      <c r="H39" s="28" t="s">
        <v>20</v>
      </c>
      <c r="I39" s="26" t="s">
        <v>812</v>
      </c>
    </row>
    <row r="40" spans="1:19" ht="23.85" customHeight="1" x14ac:dyDescent="0.2">
      <c r="A40" s="13">
        <v>18</v>
      </c>
      <c r="B40" s="14" t="s">
        <v>813</v>
      </c>
      <c r="C40" s="15">
        <v>497000</v>
      </c>
      <c r="D40" s="76">
        <v>497000</v>
      </c>
      <c r="E40" s="20" t="s">
        <v>29</v>
      </c>
      <c r="F40" s="18" t="s">
        <v>815</v>
      </c>
      <c r="G40" s="19"/>
      <c r="H40" s="20" t="s">
        <v>19</v>
      </c>
      <c r="I40" s="21" t="s">
        <v>58</v>
      </c>
      <c r="J40" s="22"/>
    </row>
    <row r="41" spans="1:19" ht="23.85" customHeight="1" x14ac:dyDescent="0.2">
      <c r="A41" s="23"/>
      <c r="B41" s="24" t="s">
        <v>814</v>
      </c>
      <c r="C41" s="25"/>
      <c r="D41" s="73"/>
      <c r="E41" s="34"/>
      <c r="F41" s="33"/>
      <c r="G41" s="32"/>
      <c r="H41" s="34" t="s">
        <v>20</v>
      </c>
      <c r="I41" s="317" t="s">
        <v>816</v>
      </c>
    </row>
    <row r="42" spans="1:19" ht="23.85" customHeight="1" x14ac:dyDescent="0.2">
      <c r="A42" s="70"/>
      <c r="B42" s="29"/>
      <c r="C42" s="29"/>
      <c r="D42" s="305"/>
      <c r="E42" s="29"/>
      <c r="F42" s="29"/>
      <c r="G42" s="29"/>
      <c r="H42" s="29"/>
      <c r="I42" s="29"/>
    </row>
    <row r="43" spans="1:19" ht="23.1" customHeight="1" x14ac:dyDescent="0.2">
      <c r="A43" s="291" t="s">
        <v>568</v>
      </c>
      <c r="B43" s="292"/>
      <c r="C43" s="292"/>
      <c r="D43" s="292"/>
      <c r="E43" s="292"/>
      <c r="F43" s="292"/>
      <c r="G43" s="292"/>
      <c r="H43" s="292"/>
      <c r="I43" s="292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3.1" customHeight="1" x14ac:dyDescent="0.2">
      <c r="A44" s="292" t="s">
        <v>808</v>
      </c>
      <c r="B44" s="292"/>
      <c r="C44" s="292"/>
      <c r="D44" s="292"/>
      <c r="E44" s="292"/>
      <c r="F44" s="292"/>
      <c r="G44" s="292"/>
      <c r="H44" s="292"/>
      <c r="I44" s="292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3.1" customHeight="1" x14ac:dyDescent="0.2">
      <c r="A45" s="2"/>
      <c r="B45" s="290" t="s">
        <v>0</v>
      </c>
      <c r="C45" s="290"/>
      <c r="D45" s="306"/>
      <c r="E45" s="37"/>
      <c r="F45" s="37"/>
      <c r="G45" s="37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3.1" customHeight="1" x14ac:dyDescent="0.55000000000000004">
      <c r="A46" s="2"/>
      <c r="C46" s="294" t="s">
        <v>1</v>
      </c>
      <c r="D46" s="294"/>
      <c r="E46" s="38" t="s">
        <v>2</v>
      </c>
      <c r="F46" s="38" t="s">
        <v>3</v>
      </c>
      <c r="G46" s="37"/>
      <c r="H46" s="39" t="s">
        <v>10</v>
      </c>
      <c r="I46" s="40" t="s">
        <v>30</v>
      </c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3.1" customHeight="1" x14ac:dyDescent="0.55000000000000004">
      <c r="A47" s="2"/>
      <c r="C47" s="295" t="s">
        <v>4</v>
      </c>
      <c r="D47" s="295"/>
      <c r="E47" s="55" t="s">
        <v>31</v>
      </c>
      <c r="F47" s="56" t="s">
        <v>31</v>
      </c>
      <c r="G47" s="37"/>
      <c r="H47" s="39" t="s">
        <v>11</v>
      </c>
      <c r="I47" s="40" t="s">
        <v>30</v>
      </c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3.1" customHeight="1" x14ac:dyDescent="0.55000000000000004">
      <c r="A48" s="2"/>
      <c r="C48" s="295" t="s">
        <v>5</v>
      </c>
      <c r="D48" s="295"/>
      <c r="E48" s="55" t="s">
        <v>31</v>
      </c>
      <c r="F48" s="56" t="s">
        <v>31</v>
      </c>
      <c r="G48" s="37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3.1" customHeight="1" x14ac:dyDescent="0.55000000000000004">
      <c r="A49" s="2"/>
      <c r="C49" s="295" t="s">
        <v>6</v>
      </c>
      <c r="D49" s="295"/>
      <c r="E49" s="42">
        <v>18</v>
      </c>
      <c r="F49" s="41">
        <f>SUM(C6:C41)</f>
        <v>1957690</v>
      </c>
      <c r="G49" s="37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3.1" customHeight="1" x14ac:dyDescent="0.55000000000000004">
      <c r="A50" s="2"/>
      <c r="C50" s="295" t="s">
        <v>7</v>
      </c>
      <c r="D50" s="295"/>
      <c r="E50" s="55" t="s">
        <v>31</v>
      </c>
      <c r="F50" s="56" t="s">
        <v>31</v>
      </c>
      <c r="G50" s="37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3.1" customHeight="1" x14ac:dyDescent="0.55000000000000004">
      <c r="A51" s="2"/>
      <c r="C51" s="295" t="s">
        <v>8</v>
      </c>
      <c r="D51" s="295"/>
      <c r="E51" s="55" t="s">
        <v>31</v>
      </c>
      <c r="F51" s="56" t="s">
        <v>31</v>
      </c>
      <c r="G51" s="37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3.1" customHeight="1" x14ac:dyDescent="0.55000000000000004">
      <c r="A52" s="2"/>
      <c r="C52" s="293" t="s">
        <v>9</v>
      </c>
      <c r="D52" s="293"/>
      <c r="E52" s="43">
        <v>18</v>
      </c>
      <c r="F52" s="41">
        <f>SUM(F47:F50)</f>
        <v>1957690</v>
      </c>
      <c r="G52" s="37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3.1" customHeight="1" x14ac:dyDescent="0.2">
      <c r="A53" s="2"/>
      <c r="B53" s="37"/>
      <c r="C53" s="37"/>
      <c r="D53" s="306"/>
      <c r="E53" s="37"/>
      <c r="F53" s="37"/>
      <c r="G53" s="37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3.1" customHeight="1" x14ac:dyDescent="0.2">
      <c r="A54" s="2"/>
      <c r="B54" s="37"/>
      <c r="C54" s="37"/>
      <c r="D54" s="306"/>
      <c r="E54" s="37"/>
      <c r="F54" s="37"/>
      <c r="G54" s="37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3.1" customHeight="1" x14ac:dyDescent="0.2">
      <c r="A55" s="2"/>
      <c r="B55" s="37"/>
      <c r="C55" s="37"/>
      <c r="D55" s="306"/>
      <c r="E55" s="37"/>
      <c r="F55" s="37"/>
      <c r="G55" s="37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3.1" customHeight="1" x14ac:dyDescent="0.2">
      <c r="A56" s="2"/>
      <c r="B56" s="37"/>
      <c r="C56" s="37"/>
      <c r="D56" s="306"/>
      <c r="E56" s="37"/>
      <c r="F56" s="37"/>
      <c r="G56" s="37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3.1" customHeight="1" x14ac:dyDescent="0.2">
      <c r="A57" s="2"/>
      <c r="B57" s="37"/>
      <c r="C57" s="37"/>
      <c r="D57" s="306"/>
      <c r="E57" s="37"/>
      <c r="F57" s="37"/>
      <c r="G57" s="37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3.1" customHeight="1" x14ac:dyDescent="0.2">
      <c r="A58" s="2"/>
      <c r="B58" s="37"/>
      <c r="C58" s="37"/>
      <c r="D58" s="306"/>
      <c r="E58" s="37"/>
      <c r="F58" s="37"/>
      <c r="G58" s="37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3.1" customHeight="1" x14ac:dyDescent="0.2">
      <c r="A59" s="2"/>
      <c r="B59" s="37"/>
      <c r="C59" s="37"/>
      <c r="D59" s="306"/>
      <c r="E59" s="37"/>
      <c r="F59" s="37"/>
      <c r="G59" s="37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3.1" customHeight="1" x14ac:dyDescent="0.2">
      <c r="A60" s="2"/>
      <c r="B60" s="37"/>
      <c r="C60" s="37"/>
      <c r="D60" s="306"/>
      <c r="E60" s="37"/>
      <c r="F60" s="37"/>
      <c r="G60" s="37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3.1" customHeight="1" x14ac:dyDescent="0.2">
      <c r="A61" s="2"/>
      <c r="B61" s="37"/>
      <c r="C61" s="37"/>
      <c r="D61" s="306"/>
      <c r="E61" s="37"/>
      <c r="F61" s="37"/>
      <c r="G61" s="37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2">
      <c r="A62" s="2"/>
      <c r="B62" s="37"/>
      <c r="C62" s="37"/>
      <c r="D62" s="306"/>
      <c r="E62" s="37"/>
      <c r="F62" s="37"/>
      <c r="G62" s="37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2">
      <c r="A63" s="2"/>
      <c r="B63" s="37"/>
      <c r="C63" s="37"/>
      <c r="D63" s="306"/>
      <c r="E63" s="37"/>
      <c r="F63" s="37"/>
      <c r="G63" s="37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2">
      <c r="A64" s="2"/>
      <c r="B64" s="37"/>
      <c r="C64" s="37"/>
      <c r="D64" s="306"/>
      <c r="E64" s="37"/>
      <c r="F64" s="37"/>
      <c r="G64" s="37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2">
      <c r="A65" s="2"/>
      <c r="B65" s="37"/>
      <c r="C65" s="37"/>
      <c r="D65" s="306"/>
      <c r="E65" s="37"/>
      <c r="F65" s="37"/>
      <c r="G65" s="37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2"/>
      <c r="B66" s="37"/>
      <c r="C66" s="37"/>
      <c r="D66" s="306"/>
      <c r="E66" s="37"/>
      <c r="F66" s="37"/>
      <c r="G66" s="37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37"/>
      <c r="C67" s="37"/>
      <c r="D67" s="306"/>
      <c r="E67" s="37"/>
      <c r="F67" s="37"/>
      <c r="G67" s="37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2"/>
      <c r="B68" s="37"/>
      <c r="C68" s="37"/>
      <c r="D68" s="306"/>
      <c r="E68" s="37"/>
      <c r="F68" s="37"/>
      <c r="G68" s="37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2"/>
      <c r="B69" s="37"/>
      <c r="C69" s="37"/>
      <c r="D69" s="306"/>
      <c r="E69" s="37"/>
      <c r="F69" s="37"/>
      <c r="G69" s="37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A70" s="2"/>
      <c r="B70" s="37"/>
      <c r="C70" s="37"/>
      <c r="D70" s="306"/>
      <c r="E70" s="37"/>
      <c r="F70" s="37"/>
      <c r="G70" s="37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2"/>
      <c r="B71" s="37"/>
      <c r="C71" s="37"/>
      <c r="D71" s="306"/>
      <c r="E71" s="37"/>
      <c r="F71" s="37"/>
      <c r="G71" s="37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2"/>
      <c r="B72" s="37"/>
      <c r="C72" s="37"/>
      <c r="D72" s="306"/>
      <c r="E72" s="37"/>
      <c r="F72" s="37"/>
      <c r="G72" s="37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2"/>
      <c r="B73" s="37"/>
      <c r="C73" s="37"/>
      <c r="D73" s="306"/>
      <c r="E73" s="37"/>
      <c r="F73" s="37"/>
      <c r="G73" s="37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2"/>
      <c r="B74" s="37"/>
      <c r="C74" s="37"/>
      <c r="D74" s="306"/>
      <c r="E74" s="37"/>
      <c r="F74" s="37"/>
      <c r="G74" s="37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37"/>
      <c r="C75" s="37"/>
      <c r="D75" s="306"/>
      <c r="E75" s="37"/>
      <c r="F75" s="37"/>
      <c r="G75" s="37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37"/>
      <c r="C76" s="37"/>
      <c r="D76" s="306"/>
      <c r="E76" s="37"/>
      <c r="F76" s="37"/>
      <c r="G76" s="37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>
      <c r="A77" s="2"/>
      <c r="B77" s="37"/>
      <c r="C77" s="37"/>
      <c r="D77" s="306"/>
      <c r="E77" s="37"/>
      <c r="F77" s="37"/>
      <c r="G77" s="37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2">
      <c r="A78" s="2"/>
      <c r="B78" s="37"/>
      <c r="C78" s="37"/>
      <c r="D78" s="306"/>
      <c r="E78" s="37"/>
      <c r="F78" s="37"/>
      <c r="G78" s="37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2">
      <c r="A79" s="2"/>
      <c r="B79" s="37"/>
      <c r="C79" s="37"/>
      <c r="D79" s="306"/>
      <c r="E79" s="37"/>
      <c r="F79" s="37"/>
      <c r="G79" s="37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2"/>
      <c r="B80" s="37"/>
      <c r="C80" s="37"/>
      <c r="D80" s="306"/>
      <c r="E80" s="37"/>
      <c r="F80" s="37"/>
      <c r="G80" s="37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2"/>
      <c r="B81" s="37"/>
      <c r="C81" s="37"/>
      <c r="D81" s="306"/>
      <c r="E81" s="37"/>
      <c r="F81" s="37"/>
      <c r="G81" s="37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2">
      <c r="A82" s="2"/>
      <c r="B82" s="37"/>
      <c r="C82" s="37"/>
      <c r="D82" s="306"/>
      <c r="E82" s="37"/>
      <c r="F82" s="37"/>
      <c r="G82" s="37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2"/>
      <c r="B83" s="37"/>
      <c r="C83" s="37"/>
      <c r="D83" s="306"/>
      <c r="E83" s="37"/>
      <c r="F83" s="37"/>
      <c r="G83" s="37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2"/>
      <c r="B84" s="37"/>
      <c r="C84" s="37"/>
      <c r="D84" s="306"/>
      <c r="E84" s="37"/>
      <c r="F84" s="37"/>
      <c r="G84" s="37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85" customHeight="1" x14ac:dyDescent="0.2">
      <c r="A85" s="291"/>
      <c r="B85" s="291"/>
      <c r="C85" s="291"/>
      <c r="D85" s="291"/>
      <c r="E85" s="291"/>
      <c r="F85" s="291"/>
      <c r="G85" s="291"/>
      <c r="H85" s="291"/>
      <c r="I85" s="291"/>
      <c r="J85" s="1"/>
      <c r="K85" s="1"/>
      <c r="L85" s="1"/>
      <c r="M85" s="1"/>
      <c r="N85" s="1"/>
      <c r="O85" s="1"/>
      <c r="P85" s="1"/>
      <c r="Q85" s="1"/>
      <c r="R85" s="1"/>
      <c r="S85" s="1"/>
    </row>
  </sheetData>
  <mergeCells count="14">
    <mergeCell ref="C52:D52"/>
    <mergeCell ref="A85:I85"/>
    <mergeCell ref="C46:D46"/>
    <mergeCell ref="C47:D47"/>
    <mergeCell ref="C48:D48"/>
    <mergeCell ref="C49:D49"/>
    <mergeCell ref="C50:D50"/>
    <mergeCell ref="C51:D51"/>
    <mergeCell ref="B45:C45"/>
    <mergeCell ref="A1:I1"/>
    <mergeCell ref="A2:I2"/>
    <mergeCell ref="A3:I3"/>
    <mergeCell ref="A43:I43"/>
    <mergeCell ref="A44:I44"/>
  </mergeCells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99"/>
  <sheetViews>
    <sheetView topLeftCell="A44" workbookViewId="0">
      <selection activeCell="I65" sqref="I65"/>
    </sheetView>
  </sheetViews>
  <sheetFormatPr defaultColWidth="9" defaultRowHeight="23.85" customHeight="1" x14ac:dyDescent="0.2"/>
  <cols>
    <col min="1" max="1" width="6.125" style="35" customWidth="1"/>
    <col min="2" max="2" width="50.125" style="2" customWidth="1"/>
    <col min="3" max="3" width="15.75" style="36" bestFit="1" customWidth="1"/>
    <col min="4" max="4" width="13.25" style="36" customWidth="1"/>
    <col min="5" max="5" width="10.875" style="2" customWidth="1"/>
    <col min="6" max="6" width="28.625" style="2" customWidth="1"/>
    <col min="7" max="7" width="28" style="2" customWidth="1"/>
    <col min="8" max="8" width="17.125" style="2" customWidth="1"/>
    <col min="9" max="9" width="20.7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817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818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313" t="s">
        <v>731</v>
      </c>
      <c r="B6" s="14" t="s">
        <v>308</v>
      </c>
      <c r="C6" s="15">
        <v>13400</v>
      </c>
      <c r="D6" s="76">
        <v>13400</v>
      </c>
      <c r="E6" s="17" t="s">
        <v>29</v>
      </c>
      <c r="F6" s="18" t="s">
        <v>826</v>
      </c>
      <c r="G6" s="18" t="s">
        <v>826</v>
      </c>
      <c r="H6" s="20" t="s">
        <v>19</v>
      </c>
      <c r="I6" s="21" t="s">
        <v>310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6"/>
      <c r="H7" s="28" t="s">
        <v>20</v>
      </c>
      <c r="I7" s="26" t="s">
        <v>321</v>
      </c>
    </row>
    <row r="8" spans="1:19" ht="23.85" customHeight="1" x14ac:dyDescent="0.2">
      <c r="A8" s="313" t="s">
        <v>732</v>
      </c>
      <c r="B8" s="14" t="s">
        <v>820</v>
      </c>
      <c r="C8" s="15">
        <v>10750</v>
      </c>
      <c r="D8" s="76">
        <v>10750</v>
      </c>
      <c r="E8" s="17" t="s">
        <v>29</v>
      </c>
      <c r="F8" s="18" t="s">
        <v>827</v>
      </c>
      <c r="G8" s="18" t="s">
        <v>827</v>
      </c>
      <c r="H8" s="20" t="s">
        <v>19</v>
      </c>
      <c r="I8" s="21" t="s">
        <v>311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6"/>
      <c r="H9" s="28" t="s">
        <v>20</v>
      </c>
      <c r="I9" s="26" t="s">
        <v>322</v>
      </c>
    </row>
    <row r="10" spans="1:19" ht="23.85" customHeight="1" x14ac:dyDescent="0.2">
      <c r="A10" s="313" t="s">
        <v>733</v>
      </c>
      <c r="B10" s="14" t="s">
        <v>79</v>
      </c>
      <c r="C10" s="15">
        <v>1020</v>
      </c>
      <c r="D10" s="76">
        <v>1020</v>
      </c>
      <c r="E10" s="17" t="s">
        <v>29</v>
      </c>
      <c r="F10" s="18" t="s">
        <v>828</v>
      </c>
      <c r="G10" s="18" t="s">
        <v>828</v>
      </c>
      <c r="H10" s="20" t="s">
        <v>19</v>
      </c>
      <c r="I10" s="21" t="s">
        <v>250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6"/>
      <c r="H11" s="28" t="s">
        <v>20</v>
      </c>
      <c r="I11" s="26" t="s">
        <v>322</v>
      </c>
    </row>
    <row r="12" spans="1:19" ht="23.85" customHeight="1" x14ac:dyDescent="0.2">
      <c r="A12" s="313" t="s">
        <v>734</v>
      </c>
      <c r="B12" s="14" t="s">
        <v>323</v>
      </c>
      <c r="C12" s="15">
        <v>570</v>
      </c>
      <c r="D12" s="76">
        <v>570</v>
      </c>
      <c r="E12" s="17" t="s">
        <v>29</v>
      </c>
      <c r="F12" s="18" t="s">
        <v>324</v>
      </c>
      <c r="G12" s="18" t="s">
        <v>324</v>
      </c>
      <c r="H12" s="20" t="s">
        <v>19</v>
      </c>
      <c r="I12" s="21" t="s">
        <v>312</v>
      </c>
      <c r="J12" s="22"/>
    </row>
    <row r="13" spans="1:19" ht="23.85" customHeight="1" x14ac:dyDescent="0.2">
      <c r="A13" s="23"/>
      <c r="B13" s="24"/>
      <c r="C13" s="25"/>
      <c r="D13" s="73"/>
      <c r="E13" s="27"/>
      <c r="F13" s="26"/>
      <c r="G13" s="26"/>
      <c r="H13" s="28" t="s">
        <v>20</v>
      </c>
      <c r="I13" s="26" t="s">
        <v>322</v>
      </c>
    </row>
    <row r="14" spans="1:19" ht="23.85" customHeight="1" x14ac:dyDescent="0.2">
      <c r="A14" s="313" t="s">
        <v>735</v>
      </c>
      <c r="B14" s="14" t="s">
        <v>325</v>
      </c>
      <c r="C14" s="15">
        <v>18300</v>
      </c>
      <c r="D14" s="76">
        <v>18300</v>
      </c>
      <c r="E14" s="29" t="s">
        <v>29</v>
      </c>
      <c r="F14" s="18" t="s">
        <v>829</v>
      </c>
      <c r="G14" s="18" t="s">
        <v>829</v>
      </c>
      <c r="H14" s="20" t="s">
        <v>19</v>
      </c>
      <c r="I14" s="21" t="s">
        <v>313</v>
      </c>
      <c r="J14" s="22"/>
    </row>
    <row r="15" spans="1:19" ht="23.85" customHeight="1" x14ac:dyDescent="0.2">
      <c r="A15" s="23"/>
      <c r="B15" s="24"/>
      <c r="C15" s="25"/>
      <c r="D15" s="73"/>
      <c r="E15" s="29"/>
      <c r="F15" s="30"/>
      <c r="G15" s="30"/>
      <c r="H15" s="28" t="s">
        <v>20</v>
      </c>
      <c r="I15" s="30" t="s">
        <v>328</v>
      </c>
    </row>
    <row r="16" spans="1:19" ht="23.85" customHeight="1" x14ac:dyDescent="0.2">
      <c r="A16" s="313" t="s">
        <v>736</v>
      </c>
      <c r="B16" s="14" t="s">
        <v>326</v>
      </c>
      <c r="C16" s="15">
        <v>18880</v>
      </c>
      <c r="D16" s="76">
        <v>18880</v>
      </c>
      <c r="E16" s="17" t="s">
        <v>29</v>
      </c>
      <c r="F16" s="18" t="s">
        <v>843</v>
      </c>
      <c r="G16" s="18" t="s">
        <v>843</v>
      </c>
      <c r="H16" s="20" t="s">
        <v>19</v>
      </c>
      <c r="I16" s="21" t="s">
        <v>314</v>
      </c>
      <c r="J16" s="22"/>
    </row>
    <row r="17" spans="1:9" ht="23.85" customHeight="1" x14ac:dyDescent="0.2">
      <c r="A17" s="23"/>
      <c r="B17" s="51"/>
      <c r="C17" s="52"/>
      <c r="D17" s="74"/>
      <c r="E17" s="29"/>
      <c r="F17" s="30"/>
      <c r="G17" s="30"/>
      <c r="H17" s="53" t="s">
        <v>20</v>
      </c>
      <c r="I17" s="30" t="s">
        <v>329</v>
      </c>
    </row>
    <row r="18" spans="1:9" ht="23.85" customHeight="1" x14ac:dyDescent="0.2">
      <c r="A18" s="313" t="s">
        <v>737</v>
      </c>
      <c r="B18" s="58" t="s">
        <v>327</v>
      </c>
      <c r="C18" s="59">
        <v>14385</v>
      </c>
      <c r="D18" s="72">
        <v>14385</v>
      </c>
      <c r="E18" s="304" t="s">
        <v>29</v>
      </c>
      <c r="F18" s="60" t="s">
        <v>830</v>
      </c>
      <c r="G18" s="60" t="s">
        <v>830</v>
      </c>
      <c r="H18" s="304" t="s">
        <v>19</v>
      </c>
      <c r="I18" s="61" t="s">
        <v>315</v>
      </c>
    </row>
    <row r="19" spans="1:9" ht="23.85" customHeight="1" x14ac:dyDescent="0.2">
      <c r="A19" s="23"/>
      <c r="B19" s="63"/>
      <c r="C19" s="64"/>
      <c r="D19" s="75"/>
      <c r="E19" s="33"/>
      <c r="F19" s="33"/>
      <c r="G19" s="33"/>
      <c r="H19" s="33" t="s">
        <v>20</v>
      </c>
      <c r="I19" s="65" t="s">
        <v>329</v>
      </c>
    </row>
    <row r="20" spans="1:9" ht="23.85" customHeight="1" x14ac:dyDescent="0.2">
      <c r="A20" s="313" t="s">
        <v>738</v>
      </c>
      <c r="B20" s="51" t="s">
        <v>821</v>
      </c>
      <c r="C20" s="52">
        <v>10050</v>
      </c>
      <c r="D20" s="74">
        <v>10050</v>
      </c>
      <c r="E20" s="304" t="s">
        <v>29</v>
      </c>
      <c r="F20" s="30" t="s">
        <v>841</v>
      </c>
      <c r="G20" s="30" t="s">
        <v>841</v>
      </c>
      <c r="H20" s="304" t="s">
        <v>19</v>
      </c>
      <c r="I20" s="67" t="s">
        <v>315</v>
      </c>
    </row>
    <row r="21" spans="1:9" ht="23.85" customHeight="1" x14ac:dyDescent="0.2">
      <c r="A21" s="23"/>
      <c r="B21" s="63"/>
      <c r="C21" s="64"/>
      <c r="D21" s="75"/>
      <c r="E21" s="33"/>
      <c r="F21" s="33"/>
      <c r="G21" s="33"/>
      <c r="H21" s="33" t="s">
        <v>20</v>
      </c>
      <c r="I21" s="65" t="s">
        <v>329</v>
      </c>
    </row>
    <row r="22" spans="1:9" ht="23.85" customHeight="1" x14ac:dyDescent="0.2">
      <c r="A22" s="313" t="s">
        <v>739</v>
      </c>
      <c r="B22" s="51" t="s">
        <v>822</v>
      </c>
      <c r="C22" s="52">
        <v>55164</v>
      </c>
      <c r="D22" s="74">
        <v>55164</v>
      </c>
      <c r="E22" s="304" t="s">
        <v>29</v>
      </c>
      <c r="F22" s="30" t="s">
        <v>842</v>
      </c>
      <c r="G22" s="30" t="s">
        <v>842</v>
      </c>
      <c r="H22" s="53"/>
      <c r="I22" s="67" t="s">
        <v>316</v>
      </c>
    </row>
    <row r="23" spans="1:9" ht="23.85" customHeight="1" x14ac:dyDescent="0.2">
      <c r="A23" s="23"/>
      <c r="B23" s="63"/>
      <c r="C23" s="52"/>
      <c r="D23" s="74"/>
      <c r="E23" s="33"/>
      <c r="F23" s="33"/>
      <c r="G23" s="33"/>
      <c r="H23" s="53"/>
      <c r="I23" s="67" t="s">
        <v>823</v>
      </c>
    </row>
    <row r="24" spans="1:9" ht="23.85" customHeight="1" x14ac:dyDescent="0.2">
      <c r="A24" s="313" t="s">
        <v>740</v>
      </c>
      <c r="B24" s="58" t="s">
        <v>79</v>
      </c>
      <c r="C24" s="59">
        <v>1350</v>
      </c>
      <c r="D24" s="72">
        <v>1350</v>
      </c>
      <c r="E24" s="17" t="s">
        <v>29</v>
      </c>
      <c r="F24" s="60" t="s">
        <v>824</v>
      </c>
      <c r="G24" s="60" t="s">
        <v>824</v>
      </c>
      <c r="H24" s="20" t="s">
        <v>19</v>
      </c>
      <c r="I24" s="61" t="s">
        <v>316</v>
      </c>
    </row>
    <row r="25" spans="1:9" ht="23.85" customHeight="1" x14ac:dyDescent="0.2">
      <c r="A25" s="23"/>
      <c r="B25" s="63"/>
      <c r="C25" s="64"/>
      <c r="D25" s="75"/>
      <c r="E25" s="29"/>
      <c r="F25" s="33"/>
      <c r="G25" s="33"/>
      <c r="H25" s="53" t="s">
        <v>20</v>
      </c>
      <c r="I25" s="65" t="s">
        <v>329</v>
      </c>
    </row>
    <row r="26" spans="1:9" ht="23.85" customHeight="1" x14ac:dyDescent="0.2">
      <c r="A26" s="313" t="s">
        <v>741</v>
      </c>
      <c r="B26" s="58" t="s">
        <v>323</v>
      </c>
      <c r="C26" s="59">
        <v>1800</v>
      </c>
      <c r="D26" s="72">
        <v>1800</v>
      </c>
      <c r="E26" s="17" t="s">
        <v>29</v>
      </c>
      <c r="F26" s="60" t="s">
        <v>588</v>
      </c>
      <c r="G26" s="60" t="s">
        <v>588</v>
      </c>
      <c r="H26" s="20" t="s">
        <v>19</v>
      </c>
      <c r="I26" s="61" t="s">
        <v>317</v>
      </c>
    </row>
    <row r="27" spans="1:9" ht="23.85" customHeight="1" x14ac:dyDescent="0.2">
      <c r="A27" s="23"/>
      <c r="B27" s="63"/>
      <c r="C27" s="64"/>
      <c r="D27" s="75"/>
      <c r="E27" s="29"/>
      <c r="F27" s="33"/>
      <c r="G27" s="33"/>
      <c r="H27" s="53" t="s">
        <v>20</v>
      </c>
      <c r="I27" s="65" t="s">
        <v>329</v>
      </c>
    </row>
    <row r="28" spans="1:9" ht="23.85" customHeight="1" x14ac:dyDescent="0.2">
      <c r="A28" s="313" t="s">
        <v>742</v>
      </c>
      <c r="B28" s="58" t="s">
        <v>330</v>
      </c>
      <c r="C28" s="59">
        <v>11240</v>
      </c>
      <c r="D28" s="72">
        <v>11240</v>
      </c>
      <c r="E28" s="17" t="s">
        <v>29</v>
      </c>
      <c r="F28" s="60" t="s">
        <v>831</v>
      </c>
      <c r="G28" s="60" t="s">
        <v>831</v>
      </c>
      <c r="H28" s="20" t="s">
        <v>19</v>
      </c>
      <c r="I28" s="61" t="s">
        <v>318</v>
      </c>
    </row>
    <row r="29" spans="1:9" ht="23.85" customHeight="1" x14ac:dyDescent="0.2">
      <c r="A29" s="23"/>
      <c r="B29" s="51"/>
      <c r="C29" s="52"/>
      <c r="D29" s="74"/>
      <c r="E29" s="29"/>
      <c r="F29" s="30"/>
      <c r="G29" s="30"/>
      <c r="H29" s="53" t="s">
        <v>20</v>
      </c>
      <c r="I29" s="65" t="s">
        <v>329</v>
      </c>
    </row>
    <row r="30" spans="1:9" ht="23.85" customHeight="1" x14ac:dyDescent="0.2">
      <c r="A30" s="313" t="s">
        <v>743</v>
      </c>
      <c r="B30" s="58" t="s">
        <v>193</v>
      </c>
      <c r="C30" s="59">
        <v>17190</v>
      </c>
      <c r="D30" s="72">
        <v>17190</v>
      </c>
      <c r="E30" s="17" t="s">
        <v>29</v>
      </c>
      <c r="F30" s="60" t="s">
        <v>832</v>
      </c>
      <c r="G30" s="60" t="s">
        <v>832</v>
      </c>
      <c r="H30" s="20" t="s">
        <v>19</v>
      </c>
      <c r="I30" s="61" t="s">
        <v>319</v>
      </c>
    </row>
    <row r="31" spans="1:9" ht="23.85" customHeight="1" x14ac:dyDescent="0.2">
      <c r="A31" s="23"/>
      <c r="B31" s="63"/>
      <c r="C31" s="64"/>
      <c r="D31" s="75"/>
      <c r="E31" s="29"/>
      <c r="F31" s="33"/>
      <c r="G31" s="33"/>
      <c r="H31" s="53" t="s">
        <v>20</v>
      </c>
      <c r="I31" s="65" t="s">
        <v>329</v>
      </c>
    </row>
    <row r="32" spans="1:9" ht="23.85" customHeight="1" x14ac:dyDescent="0.2">
      <c r="A32" s="313" t="s">
        <v>744</v>
      </c>
      <c r="B32" s="58" t="s">
        <v>331</v>
      </c>
      <c r="C32" s="59">
        <v>44190</v>
      </c>
      <c r="D32" s="72">
        <v>44190</v>
      </c>
      <c r="E32" s="17" t="s">
        <v>29</v>
      </c>
      <c r="F32" s="60" t="s">
        <v>833</v>
      </c>
      <c r="G32" s="60" t="s">
        <v>833</v>
      </c>
      <c r="H32" s="20" t="s">
        <v>19</v>
      </c>
      <c r="I32" s="61" t="s">
        <v>320</v>
      </c>
    </row>
    <row r="33" spans="1:10" ht="23.85" customHeight="1" x14ac:dyDescent="0.2">
      <c r="A33" s="23"/>
      <c r="B33" s="63"/>
      <c r="C33" s="64"/>
      <c r="D33" s="75"/>
      <c r="E33" s="29"/>
      <c r="F33" s="33"/>
      <c r="G33" s="33"/>
      <c r="H33" s="53" t="s">
        <v>20</v>
      </c>
      <c r="I33" s="65" t="s">
        <v>332</v>
      </c>
    </row>
    <row r="34" spans="1:10" ht="23.85" customHeight="1" x14ac:dyDescent="0.2">
      <c r="A34" s="313" t="s">
        <v>745</v>
      </c>
      <c r="B34" s="47" t="s">
        <v>825</v>
      </c>
      <c r="C34" s="48">
        <v>4000</v>
      </c>
      <c r="D34" s="77">
        <v>4000</v>
      </c>
      <c r="E34" s="17" t="s">
        <v>29</v>
      </c>
      <c r="F34" s="49" t="s">
        <v>834</v>
      </c>
      <c r="G34" s="49" t="s">
        <v>834</v>
      </c>
      <c r="H34" s="53" t="s">
        <v>19</v>
      </c>
      <c r="I34" s="69" t="s">
        <v>251</v>
      </c>
      <c r="J34" s="22"/>
    </row>
    <row r="35" spans="1:10" ht="23.85" customHeight="1" x14ac:dyDescent="0.2">
      <c r="A35" s="23"/>
      <c r="B35" s="24"/>
      <c r="C35" s="24"/>
      <c r="D35" s="73"/>
      <c r="E35" s="29"/>
      <c r="F35" s="33"/>
      <c r="G35" s="33"/>
      <c r="H35" s="34" t="s">
        <v>20</v>
      </c>
      <c r="I35" s="65" t="s">
        <v>332</v>
      </c>
    </row>
    <row r="36" spans="1:10" ht="23.85" customHeight="1" x14ac:dyDescent="0.2">
      <c r="A36" s="313" t="s">
        <v>746</v>
      </c>
      <c r="B36" s="14" t="s">
        <v>333</v>
      </c>
      <c r="C36" s="15">
        <v>1634</v>
      </c>
      <c r="D36" s="76">
        <v>1634</v>
      </c>
      <c r="E36" s="17" t="s">
        <v>29</v>
      </c>
      <c r="F36" s="18" t="s">
        <v>840</v>
      </c>
      <c r="G36" s="18" t="s">
        <v>840</v>
      </c>
      <c r="H36" s="20" t="s">
        <v>19</v>
      </c>
      <c r="I36" s="21" t="s">
        <v>334</v>
      </c>
      <c r="J36" s="22"/>
    </row>
    <row r="37" spans="1:10" ht="23.85" customHeight="1" x14ac:dyDescent="0.2">
      <c r="A37" s="23"/>
      <c r="B37" s="24"/>
      <c r="C37" s="25"/>
      <c r="D37" s="73"/>
      <c r="E37" s="27"/>
      <c r="F37" s="26"/>
      <c r="G37" s="26"/>
      <c r="H37" s="28" t="s">
        <v>20</v>
      </c>
      <c r="I37" s="65" t="s">
        <v>335</v>
      </c>
    </row>
    <row r="38" spans="1:10" ht="23.85" customHeight="1" x14ac:dyDescent="0.2">
      <c r="A38" s="313" t="s">
        <v>747</v>
      </c>
      <c r="B38" s="14" t="s">
        <v>72</v>
      </c>
      <c r="C38" s="15">
        <v>7025</v>
      </c>
      <c r="D38" s="76">
        <v>7025</v>
      </c>
      <c r="E38" s="17" t="s">
        <v>29</v>
      </c>
      <c r="F38" s="18" t="s">
        <v>839</v>
      </c>
      <c r="G38" s="18" t="s">
        <v>839</v>
      </c>
      <c r="H38" s="20" t="s">
        <v>19</v>
      </c>
      <c r="I38" s="21" t="s">
        <v>336</v>
      </c>
      <c r="J38" s="22"/>
    </row>
    <row r="39" spans="1:10" ht="23.85" customHeight="1" x14ac:dyDescent="0.2">
      <c r="A39" s="23"/>
      <c r="B39" s="24"/>
      <c r="C39" s="25"/>
      <c r="D39" s="73"/>
      <c r="E39" s="27"/>
      <c r="F39" s="26"/>
      <c r="G39" s="26"/>
      <c r="H39" s="28" t="s">
        <v>20</v>
      </c>
      <c r="I39" s="65" t="s">
        <v>335</v>
      </c>
    </row>
    <row r="40" spans="1:10" ht="23.85" customHeight="1" x14ac:dyDescent="0.2">
      <c r="A40" s="313" t="s">
        <v>748</v>
      </c>
      <c r="B40" s="14" t="s">
        <v>341</v>
      </c>
      <c r="C40" s="15">
        <v>1680</v>
      </c>
      <c r="D40" s="76">
        <v>1680</v>
      </c>
      <c r="E40" s="17" t="s">
        <v>29</v>
      </c>
      <c r="F40" s="18" t="s">
        <v>838</v>
      </c>
      <c r="G40" s="18" t="s">
        <v>838</v>
      </c>
      <c r="H40" s="20" t="s">
        <v>19</v>
      </c>
      <c r="I40" s="21" t="s">
        <v>337</v>
      </c>
      <c r="J40" s="22"/>
    </row>
    <row r="41" spans="1:10" ht="23.85" customHeight="1" x14ac:dyDescent="0.2">
      <c r="A41" s="23"/>
      <c r="B41" s="24"/>
      <c r="C41" s="25"/>
      <c r="D41" s="73"/>
      <c r="E41" s="27"/>
      <c r="F41" s="26"/>
      <c r="G41" s="26"/>
      <c r="H41" s="28" t="s">
        <v>20</v>
      </c>
      <c r="I41" s="65" t="s">
        <v>335</v>
      </c>
    </row>
    <row r="42" spans="1:10" ht="23.85" customHeight="1" x14ac:dyDescent="0.2">
      <c r="A42" s="313" t="s">
        <v>749</v>
      </c>
      <c r="B42" s="14" t="s">
        <v>342</v>
      </c>
      <c r="C42" s="15">
        <v>36000</v>
      </c>
      <c r="D42" s="76">
        <v>36000</v>
      </c>
      <c r="E42" s="17" t="s">
        <v>29</v>
      </c>
      <c r="F42" s="18" t="s">
        <v>835</v>
      </c>
      <c r="G42" s="18" t="s">
        <v>835</v>
      </c>
      <c r="H42" s="20" t="s">
        <v>19</v>
      </c>
      <c r="I42" s="21" t="s">
        <v>338</v>
      </c>
      <c r="J42" s="22"/>
    </row>
    <row r="43" spans="1:10" ht="23.85" customHeight="1" x14ac:dyDescent="0.2">
      <c r="A43" s="23"/>
      <c r="B43" s="24"/>
      <c r="C43" s="25"/>
      <c r="D43" s="73"/>
      <c r="E43" s="27"/>
      <c r="F43" s="26"/>
      <c r="G43" s="26"/>
      <c r="H43" s="28" t="s">
        <v>20</v>
      </c>
      <c r="I43" s="65" t="s">
        <v>335</v>
      </c>
    </row>
    <row r="44" spans="1:10" ht="23.85" customHeight="1" x14ac:dyDescent="0.2">
      <c r="A44" s="313" t="s">
        <v>750</v>
      </c>
      <c r="B44" s="14" t="s">
        <v>343</v>
      </c>
      <c r="C44" s="15">
        <v>36000</v>
      </c>
      <c r="D44" s="76">
        <v>36000</v>
      </c>
      <c r="E44" s="29" t="s">
        <v>29</v>
      </c>
      <c r="F44" s="18" t="s">
        <v>836</v>
      </c>
      <c r="G44" s="18" t="s">
        <v>836</v>
      </c>
      <c r="H44" s="20" t="s">
        <v>19</v>
      </c>
      <c r="I44" s="21" t="s">
        <v>339</v>
      </c>
      <c r="J44" s="22"/>
    </row>
    <row r="45" spans="1:10" ht="23.85" customHeight="1" x14ac:dyDescent="0.2">
      <c r="A45" s="23"/>
      <c r="B45" s="24"/>
      <c r="C45" s="25"/>
      <c r="D45" s="73"/>
      <c r="E45" s="29"/>
      <c r="F45" s="30"/>
      <c r="G45" s="30"/>
      <c r="H45" s="28" t="s">
        <v>20</v>
      </c>
      <c r="I45" s="65" t="s">
        <v>335</v>
      </c>
    </row>
    <row r="46" spans="1:10" ht="23.85" customHeight="1" x14ac:dyDescent="0.2">
      <c r="A46" s="313" t="s">
        <v>751</v>
      </c>
      <c r="B46" s="14" t="s">
        <v>344</v>
      </c>
      <c r="C46" s="15">
        <v>16850</v>
      </c>
      <c r="D46" s="76">
        <v>16850</v>
      </c>
      <c r="E46" s="17" t="s">
        <v>29</v>
      </c>
      <c r="F46" s="60" t="s">
        <v>837</v>
      </c>
      <c r="G46" s="60" t="s">
        <v>837</v>
      </c>
      <c r="H46" s="20" t="s">
        <v>19</v>
      </c>
      <c r="I46" s="21" t="s">
        <v>340</v>
      </c>
      <c r="J46" s="22"/>
    </row>
    <row r="47" spans="1:10" ht="23.85" customHeight="1" x14ac:dyDescent="0.2">
      <c r="A47" s="23"/>
      <c r="B47" s="51"/>
      <c r="C47" s="52"/>
      <c r="D47" s="74"/>
      <c r="E47" s="29"/>
      <c r="F47" s="30"/>
      <c r="G47" s="30"/>
      <c r="H47" s="53" t="s">
        <v>20</v>
      </c>
      <c r="I47" s="65" t="s">
        <v>335</v>
      </c>
    </row>
    <row r="48" spans="1:10" ht="23.85" customHeight="1" x14ac:dyDescent="0.2">
      <c r="A48" s="313" t="s">
        <v>752</v>
      </c>
      <c r="B48" s="58" t="s">
        <v>844</v>
      </c>
      <c r="C48" s="59">
        <v>1310000</v>
      </c>
      <c r="D48" s="72">
        <v>1302173.01</v>
      </c>
      <c r="E48" s="17" t="s">
        <v>572</v>
      </c>
      <c r="F48" s="60" t="s">
        <v>845</v>
      </c>
      <c r="G48" s="60" t="s">
        <v>845</v>
      </c>
      <c r="H48" s="20" t="s">
        <v>19</v>
      </c>
      <c r="I48" s="61" t="s">
        <v>61</v>
      </c>
    </row>
    <row r="49" spans="1:19" ht="23.85" customHeight="1" x14ac:dyDescent="0.2">
      <c r="A49" s="23"/>
      <c r="B49" s="63"/>
      <c r="C49" s="64"/>
      <c r="D49" s="75"/>
      <c r="E49" s="29"/>
      <c r="F49" s="33" t="s">
        <v>846</v>
      </c>
      <c r="G49" s="32"/>
      <c r="H49" s="53" t="s">
        <v>20</v>
      </c>
      <c r="I49" s="65" t="s">
        <v>847</v>
      </c>
    </row>
    <row r="50" spans="1:19" ht="23.85" customHeight="1" x14ac:dyDescent="0.2">
      <c r="A50" s="313" t="s">
        <v>753</v>
      </c>
      <c r="B50" s="58" t="s">
        <v>848</v>
      </c>
      <c r="C50" s="59">
        <v>694000</v>
      </c>
      <c r="D50" s="72">
        <v>682000</v>
      </c>
      <c r="E50" s="17" t="s">
        <v>572</v>
      </c>
      <c r="F50" s="60" t="s">
        <v>850</v>
      </c>
      <c r="G50" s="60" t="s">
        <v>850</v>
      </c>
      <c r="H50" s="20" t="s">
        <v>19</v>
      </c>
      <c r="I50" s="61" t="s">
        <v>63</v>
      </c>
    </row>
    <row r="51" spans="1:19" ht="23.85" customHeight="1" x14ac:dyDescent="0.2">
      <c r="A51" s="23"/>
      <c r="B51" s="63" t="s">
        <v>849</v>
      </c>
      <c r="C51" s="64"/>
      <c r="D51" s="75"/>
      <c r="E51" s="29"/>
      <c r="F51" s="33"/>
      <c r="G51" s="33"/>
      <c r="H51" s="53" t="s">
        <v>20</v>
      </c>
      <c r="I51" s="65" t="s">
        <v>851</v>
      </c>
    </row>
    <row r="52" spans="1:19" ht="23.85" customHeight="1" x14ac:dyDescent="0.2">
      <c r="A52" s="313" t="s">
        <v>754</v>
      </c>
      <c r="B52" s="58" t="s">
        <v>852</v>
      </c>
      <c r="C52" s="59">
        <v>490000</v>
      </c>
      <c r="D52" s="72">
        <v>490000</v>
      </c>
      <c r="E52" s="17" t="s">
        <v>29</v>
      </c>
      <c r="F52" s="60" t="s">
        <v>854</v>
      </c>
      <c r="G52" s="60" t="s">
        <v>854</v>
      </c>
      <c r="H52" s="20" t="s">
        <v>19</v>
      </c>
      <c r="I52" s="61" t="s">
        <v>65</v>
      </c>
    </row>
    <row r="53" spans="1:19" ht="23.85" customHeight="1" x14ac:dyDescent="0.2">
      <c r="A53" s="23"/>
      <c r="B53" s="63" t="s">
        <v>853</v>
      </c>
      <c r="C53" s="64"/>
      <c r="D53" s="75"/>
      <c r="E53" s="29"/>
      <c r="F53" s="33"/>
      <c r="G53" s="33"/>
      <c r="H53" s="53" t="s">
        <v>20</v>
      </c>
      <c r="I53" s="65" t="s">
        <v>855</v>
      </c>
    </row>
    <row r="54" spans="1:19" ht="23.85" customHeight="1" x14ac:dyDescent="0.2">
      <c r="A54" s="313" t="s">
        <v>755</v>
      </c>
      <c r="B54" s="60" t="s">
        <v>856</v>
      </c>
      <c r="C54" s="59">
        <v>200000</v>
      </c>
      <c r="D54" s="72">
        <v>200000</v>
      </c>
      <c r="E54" s="17" t="s">
        <v>29</v>
      </c>
      <c r="F54" s="60" t="s">
        <v>858</v>
      </c>
      <c r="G54" s="60" t="s">
        <v>858</v>
      </c>
      <c r="H54" s="20" t="s">
        <v>19</v>
      </c>
      <c r="I54" s="61" t="s">
        <v>66</v>
      </c>
    </row>
    <row r="55" spans="1:19" ht="23.85" customHeight="1" x14ac:dyDescent="0.2">
      <c r="A55" s="23"/>
      <c r="B55" s="33" t="s">
        <v>857</v>
      </c>
      <c r="C55" s="64"/>
      <c r="D55" s="75"/>
      <c r="E55" s="32"/>
      <c r="F55" s="33"/>
      <c r="G55" s="33"/>
      <c r="H55" s="34" t="s">
        <v>20</v>
      </c>
      <c r="I55" s="65" t="s">
        <v>859</v>
      </c>
    </row>
    <row r="56" spans="1:19" ht="23.85" customHeight="1" x14ac:dyDescent="0.2">
      <c r="A56" s="70"/>
      <c r="B56" s="29"/>
      <c r="C56" s="29"/>
      <c r="D56" s="305"/>
      <c r="E56" s="29"/>
      <c r="F56" s="29"/>
      <c r="G56" s="29"/>
      <c r="H56" s="29"/>
      <c r="I56" s="29"/>
    </row>
    <row r="57" spans="1:19" ht="23.1" customHeight="1" x14ac:dyDescent="0.2">
      <c r="A57" s="291" t="s">
        <v>568</v>
      </c>
      <c r="B57" s="292"/>
      <c r="C57" s="292"/>
      <c r="D57" s="292"/>
      <c r="E57" s="292"/>
      <c r="F57" s="292"/>
      <c r="G57" s="292"/>
      <c r="H57" s="292"/>
      <c r="I57" s="292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3.1" customHeight="1" x14ac:dyDescent="0.2">
      <c r="A58" s="292" t="s">
        <v>819</v>
      </c>
      <c r="B58" s="292"/>
      <c r="C58" s="292"/>
      <c r="D58" s="292"/>
      <c r="E58" s="292"/>
      <c r="F58" s="292"/>
      <c r="G58" s="292"/>
      <c r="H58" s="292"/>
      <c r="I58" s="292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3.1" customHeight="1" x14ac:dyDescent="0.2">
      <c r="A59" s="2"/>
      <c r="B59" s="290" t="s">
        <v>0</v>
      </c>
      <c r="C59" s="290"/>
      <c r="D59" s="306"/>
      <c r="E59" s="37"/>
      <c r="F59" s="37"/>
      <c r="G59" s="37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3.1" customHeight="1" x14ac:dyDescent="0.55000000000000004">
      <c r="A60" s="2"/>
      <c r="C60" s="294" t="s">
        <v>1</v>
      </c>
      <c r="D60" s="294"/>
      <c r="E60" s="38" t="s">
        <v>2</v>
      </c>
      <c r="F60" s="38" t="s">
        <v>3</v>
      </c>
      <c r="G60" s="37"/>
      <c r="H60" s="39" t="s">
        <v>10</v>
      </c>
      <c r="I60" s="40" t="s">
        <v>30</v>
      </c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3.1" customHeight="1" x14ac:dyDescent="0.55000000000000004">
      <c r="A61" s="2"/>
      <c r="C61" s="295" t="s">
        <v>4</v>
      </c>
      <c r="D61" s="295"/>
      <c r="E61" s="55">
        <v>2</v>
      </c>
      <c r="F61" s="56">
        <f>C48+C50</f>
        <v>2004000</v>
      </c>
      <c r="G61" s="37"/>
      <c r="H61" s="39" t="s">
        <v>11</v>
      </c>
      <c r="I61" s="40" t="s">
        <v>30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55000000000000004">
      <c r="A62" s="2"/>
      <c r="C62" s="295" t="s">
        <v>5</v>
      </c>
      <c r="D62" s="295"/>
      <c r="E62" s="55" t="s">
        <v>31</v>
      </c>
      <c r="F62" s="56" t="s">
        <v>31</v>
      </c>
      <c r="G62" s="37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55000000000000004">
      <c r="A63" s="2"/>
      <c r="C63" s="295" t="s">
        <v>6</v>
      </c>
      <c r="D63" s="295"/>
      <c r="E63" s="42">
        <v>23</v>
      </c>
      <c r="F63" s="41">
        <f>SUM(C6:C55)-C48-C50</f>
        <v>1011478</v>
      </c>
      <c r="G63" s="37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55000000000000004">
      <c r="A64" s="2"/>
      <c r="C64" s="295" t="s">
        <v>7</v>
      </c>
      <c r="D64" s="295"/>
      <c r="E64" s="55" t="s">
        <v>31</v>
      </c>
      <c r="F64" s="56" t="s">
        <v>31</v>
      </c>
      <c r="G64" s="37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55000000000000004">
      <c r="A65" s="2"/>
      <c r="C65" s="295" t="s">
        <v>8</v>
      </c>
      <c r="D65" s="295"/>
      <c r="E65" s="55" t="s">
        <v>31</v>
      </c>
      <c r="F65" s="56" t="s">
        <v>31</v>
      </c>
      <c r="G65" s="37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55000000000000004">
      <c r="A66" s="2"/>
      <c r="C66" s="293" t="s">
        <v>9</v>
      </c>
      <c r="D66" s="293"/>
      <c r="E66" s="43">
        <v>25</v>
      </c>
      <c r="F66" s="41">
        <f>SUM(C6:C55)</f>
        <v>3015478</v>
      </c>
      <c r="G66" s="37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37"/>
      <c r="C67" s="37"/>
      <c r="D67" s="306"/>
      <c r="E67" s="37"/>
      <c r="F67" s="37"/>
      <c r="G67" s="37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2"/>
      <c r="B68" s="37"/>
      <c r="C68" s="37"/>
      <c r="D68" s="306"/>
      <c r="E68" s="37"/>
      <c r="F68" s="37"/>
      <c r="G68" s="37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2"/>
      <c r="B69" s="37"/>
      <c r="C69" s="37"/>
      <c r="D69" s="306"/>
      <c r="E69" s="37"/>
      <c r="F69" s="37"/>
      <c r="G69" s="37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A70" s="2"/>
      <c r="B70" s="37"/>
      <c r="C70" s="37"/>
      <c r="D70" s="306"/>
      <c r="E70" s="37"/>
      <c r="F70" s="37"/>
      <c r="G70" s="37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2"/>
      <c r="B71" s="37"/>
      <c r="C71" s="37"/>
      <c r="D71" s="306"/>
      <c r="E71" s="37"/>
      <c r="F71" s="37"/>
      <c r="G71" s="37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2"/>
      <c r="B72" s="37"/>
      <c r="C72" s="37"/>
      <c r="D72" s="306"/>
      <c r="E72" s="37"/>
      <c r="F72" s="37"/>
      <c r="G72" s="37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2"/>
      <c r="B73" s="37"/>
      <c r="C73" s="37"/>
      <c r="D73" s="306"/>
      <c r="E73" s="37"/>
      <c r="F73" s="37"/>
      <c r="G73" s="37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2"/>
      <c r="B74" s="37"/>
      <c r="C74" s="37"/>
      <c r="D74" s="306"/>
      <c r="E74" s="37"/>
      <c r="F74" s="37"/>
      <c r="G74" s="37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37"/>
      <c r="C75" s="37"/>
      <c r="D75" s="306"/>
      <c r="E75" s="37"/>
      <c r="F75" s="37"/>
      <c r="G75" s="37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37"/>
      <c r="C76" s="37"/>
      <c r="D76" s="306"/>
      <c r="E76" s="37"/>
      <c r="F76" s="37"/>
      <c r="G76" s="37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>
      <c r="A77" s="2"/>
      <c r="B77" s="37"/>
      <c r="C77" s="37"/>
      <c r="D77" s="306"/>
      <c r="E77" s="37"/>
      <c r="F77" s="37"/>
      <c r="G77" s="37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2">
      <c r="A78" s="2"/>
      <c r="B78" s="37"/>
      <c r="C78" s="37"/>
      <c r="D78" s="306"/>
      <c r="E78" s="37"/>
      <c r="F78" s="37"/>
      <c r="G78" s="37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2">
      <c r="A79" s="2"/>
      <c r="B79" s="37"/>
      <c r="C79" s="37"/>
      <c r="D79" s="306"/>
      <c r="E79" s="37"/>
      <c r="F79" s="37"/>
      <c r="G79" s="37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2"/>
      <c r="B80" s="37"/>
      <c r="C80" s="37"/>
      <c r="D80" s="306"/>
      <c r="E80" s="37"/>
      <c r="F80" s="37"/>
      <c r="G80" s="37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2"/>
      <c r="B81" s="37"/>
      <c r="C81" s="37"/>
      <c r="D81" s="306"/>
      <c r="E81" s="37"/>
      <c r="F81" s="37"/>
      <c r="G81" s="37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2">
      <c r="A82" s="2"/>
      <c r="B82" s="37"/>
      <c r="C82" s="37"/>
      <c r="D82" s="306"/>
      <c r="E82" s="37"/>
      <c r="F82" s="37"/>
      <c r="G82" s="37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2"/>
      <c r="B83" s="37"/>
      <c r="C83" s="37"/>
      <c r="D83" s="306"/>
      <c r="E83" s="37"/>
      <c r="F83" s="37"/>
      <c r="G83" s="37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2"/>
      <c r="B84" s="37"/>
      <c r="C84" s="37"/>
      <c r="D84" s="306"/>
      <c r="E84" s="37"/>
      <c r="F84" s="37"/>
      <c r="G84" s="37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2">
      <c r="A85" s="2"/>
      <c r="B85" s="37"/>
      <c r="C85" s="37"/>
      <c r="D85" s="306"/>
      <c r="E85" s="37"/>
      <c r="F85" s="37"/>
      <c r="G85" s="37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1" customHeight="1" x14ac:dyDescent="0.2">
      <c r="A86" s="2"/>
      <c r="B86" s="37"/>
      <c r="C86" s="37"/>
      <c r="D86" s="306"/>
      <c r="E86" s="37"/>
      <c r="F86" s="37"/>
      <c r="G86" s="37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3.1" customHeight="1" x14ac:dyDescent="0.2">
      <c r="A87" s="2"/>
      <c r="B87" s="37"/>
      <c r="C87" s="37"/>
      <c r="D87" s="306"/>
      <c r="E87" s="37"/>
      <c r="F87" s="37"/>
      <c r="G87" s="37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3.1" customHeight="1" x14ac:dyDescent="0.2">
      <c r="A88" s="2"/>
      <c r="B88" s="37"/>
      <c r="C88" s="37"/>
      <c r="D88" s="306"/>
      <c r="E88" s="37"/>
      <c r="F88" s="37"/>
      <c r="G88" s="37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1" customHeight="1" x14ac:dyDescent="0.2">
      <c r="A89" s="2"/>
      <c r="B89" s="37"/>
      <c r="C89" s="37"/>
      <c r="D89" s="306"/>
      <c r="E89" s="37"/>
      <c r="F89" s="37"/>
      <c r="G89" s="37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3.1" customHeight="1" x14ac:dyDescent="0.2">
      <c r="A90" s="2"/>
      <c r="B90" s="37"/>
      <c r="C90" s="37"/>
      <c r="D90" s="306"/>
      <c r="E90" s="37"/>
      <c r="F90" s="37"/>
      <c r="G90" s="37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3.1" customHeight="1" x14ac:dyDescent="0.2">
      <c r="A91" s="2"/>
      <c r="B91" s="37"/>
      <c r="C91" s="37"/>
      <c r="D91" s="306"/>
      <c r="E91" s="37"/>
      <c r="F91" s="37"/>
      <c r="G91" s="37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1" customHeight="1" x14ac:dyDescent="0.2">
      <c r="A92" s="2"/>
      <c r="B92" s="37"/>
      <c r="C92" s="37"/>
      <c r="D92" s="306"/>
      <c r="E92" s="37"/>
      <c r="F92" s="37"/>
      <c r="G92" s="37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3.1" customHeight="1" x14ac:dyDescent="0.2">
      <c r="A93" s="2"/>
      <c r="B93" s="37"/>
      <c r="C93" s="37"/>
      <c r="D93" s="306"/>
      <c r="E93" s="37"/>
      <c r="F93" s="37"/>
      <c r="G93" s="37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3.1" customHeight="1" x14ac:dyDescent="0.2">
      <c r="A94" s="2"/>
      <c r="B94" s="37"/>
      <c r="C94" s="37"/>
      <c r="D94" s="306"/>
      <c r="E94" s="37"/>
      <c r="F94" s="37"/>
      <c r="G94" s="37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1" customHeight="1" x14ac:dyDescent="0.2">
      <c r="A95" s="2"/>
      <c r="B95" s="37"/>
      <c r="C95" s="37"/>
      <c r="D95" s="306"/>
      <c r="E95" s="37"/>
      <c r="F95" s="37"/>
      <c r="G95" s="37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3.1" customHeight="1" x14ac:dyDescent="0.2">
      <c r="A96" s="2"/>
      <c r="B96" s="37"/>
      <c r="C96" s="37"/>
      <c r="D96" s="306"/>
      <c r="E96" s="37"/>
      <c r="F96" s="37"/>
      <c r="G96" s="37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3.1" customHeight="1" x14ac:dyDescent="0.2">
      <c r="A97" s="2"/>
      <c r="B97" s="37"/>
      <c r="C97" s="37"/>
      <c r="D97" s="306"/>
      <c r="E97" s="37"/>
      <c r="F97" s="37"/>
      <c r="G97" s="37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3.1" customHeight="1" x14ac:dyDescent="0.2">
      <c r="A98" s="2"/>
      <c r="B98" s="37"/>
      <c r="C98" s="37"/>
      <c r="D98" s="306"/>
      <c r="E98" s="37"/>
      <c r="F98" s="37"/>
      <c r="G98" s="37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3.85" customHeight="1" x14ac:dyDescent="0.2">
      <c r="A99" s="291"/>
      <c r="B99" s="291"/>
      <c r="C99" s="291"/>
      <c r="D99" s="291"/>
      <c r="E99" s="291"/>
      <c r="F99" s="291"/>
      <c r="G99" s="291"/>
      <c r="H99" s="291"/>
      <c r="I99" s="291"/>
      <c r="J99" s="1"/>
      <c r="K99" s="1"/>
      <c r="L99" s="1"/>
      <c r="M99" s="1"/>
      <c r="N99" s="1"/>
      <c r="O99" s="1"/>
      <c r="P99" s="1"/>
      <c r="Q99" s="1"/>
      <c r="R99" s="1"/>
      <c r="S99" s="1"/>
    </row>
  </sheetData>
  <mergeCells count="14">
    <mergeCell ref="C66:D66"/>
    <mergeCell ref="A99:I99"/>
    <mergeCell ref="C60:D60"/>
    <mergeCell ref="C61:D61"/>
    <mergeCell ref="C62:D62"/>
    <mergeCell ref="C63:D63"/>
    <mergeCell ref="C64:D64"/>
    <mergeCell ref="C65:D65"/>
    <mergeCell ref="B59:C59"/>
    <mergeCell ref="A1:I1"/>
    <mergeCell ref="A2:I2"/>
    <mergeCell ref="A3:I3"/>
    <mergeCell ref="A57:I57"/>
    <mergeCell ref="A58:I58"/>
  </mergeCells>
  <phoneticPr fontId="8" type="noConversion"/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3"/>
  <sheetViews>
    <sheetView topLeftCell="A36" workbookViewId="0">
      <selection activeCell="G48" sqref="G48"/>
    </sheetView>
  </sheetViews>
  <sheetFormatPr defaultColWidth="9" defaultRowHeight="23.85" customHeight="1" x14ac:dyDescent="0.2"/>
  <cols>
    <col min="1" max="1" width="6.375" style="35" customWidth="1"/>
    <col min="2" max="2" width="50" style="2" customWidth="1"/>
    <col min="3" max="3" width="15.75" style="36" bestFit="1" customWidth="1"/>
    <col min="4" max="4" width="13.25" style="2" customWidth="1"/>
    <col min="5" max="5" width="10.875" style="2" customWidth="1"/>
    <col min="6" max="6" width="27.375" style="2" customWidth="1"/>
    <col min="7" max="7" width="28.25" style="2" customWidth="1"/>
    <col min="8" max="8" width="17.125" style="2" customWidth="1"/>
    <col min="9" max="9" width="21.37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860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861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6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11" t="s">
        <v>25</v>
      </c>
      <c r="D5" s="11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313" t="s">
        <v>731</v>
      </c>
      <c r="B6" s="19" t="s">
        <v>234</v>
      </c>
      <c r="C6" s="102">
        <v>1630</v>
      </c>
      <c r="D6" s="108">
        <v>1630</v>
      </c>
      <c r="E6" s="17" t="s">
        <v>29</v>
      </c>
      <c r="F6" s="18" t="s">
        <v>864</v>
      </c>
      <c r="G6" s="18" t="s">
        <v>864</v>
      </c>
      <c r="H6" s="20" t="s">
        <v>19</v>
      </c>
      <c r="I6" s="21" t="s">
        <v>345</v>
      </c>
      <c r="J6" s="22"/>
    </row>
    <row r="7" spans="1:19" ht="23.85" customHeight="1" x14ac:dyDescent="0.2">
      <c r="A7" s="23"/>
      <c r="B7" s="27"/>
      <c r="C7" s="105"/>
      <c r="D7" s="87"/>
      <c r="E7" s="27"/>
      <c r="F7" s="26"/>
      <c r="G7" s="26"/>
      <c r="H7" s="28" t="s">
        <v>20</v>
      </c>
      <c r="I7" s="26" t="s">
        <v>353</v>
      </c>
    </row>
    <row r="8" spans="1:19" ht="23.85" customHeight="1" x14ac:dyDescent="0.2">
      <c r="A8" s="313" t="s">
        <v>732</v>
      </c>
      <c r="B8" s="19" t="s">
        <v>184</v>
      </c>
      <c r="C8" s="103">
        <v>38022</v>
      </c>
      <c r="D8" s="109">
        <v>38022</v>
      </c>
      <c r="E8" s="17" t="s">
        <v>29</v>
      </c>
      <c r="F8" s="18" t="s">
        <v>865</v>
      </c>
      <c r="G8" s="18" t="s">
        <v>865</v>
      </c>
      <c r="H8" s="20" t="s">
        <v>19</v>
      </c>
      <c r="I8" s="21" t="s">
        <v>346</v>
      </c>
      <c r="J8" s="22"/>
    </row>
    <row r="9" spans="1:19" ht="23.85" customHeight="1" x14ac:dyDescent="0.2">
      <c r="A9" s="23"/>
      <c r="B9" s="27"/>
      <c r="C9" s="105"/>
      <c r="D9" s="110"/>
      <c r="E9" s="107"/>
      <c r="F9" s="26"/>
      <c r="G9" s="26"/>
      <c r="H9" s="28" t="s">
        <v>20</v>
      </c>
      <c r="I9" s="26" t="s">
        <v>354</v>
      </c>
    </row>
    <row r="10" spans="1:19" ht="23.85" customHeight="1" x14ac:dyDescent="0.2">
      <c r="A10" s="313" t="s">
        <v>733</v>
      </c>
      <c r="B10" s="19" t="s">
        <v>357</v>
      </c>
      <c r="C10" s="103">
        <v>5510</v>
      </c>
      <c r="D10" s="109">
        <v>5510</v>
      </c>
      <c r="E10" s="17" t="s">
        <v>29</v>
      </c>
      <c r="F10" s="18" t="s">
        <v>866</v>
      </c>
      <c r="G10" s="18" t="s">
        <v>866</v>
      </c>
      <c r="H10" s="20" t="s">
        <v>19</v>
      </c>
      <c r="I10" s="21" t="s">
        <v>347</v>
      </c>
      <c r="J10" s="22"/>
    </row>
    <row r="11" spans="1:19" ht="23.85" customHeight="1" x14ac:dyDescent="0.2">
      <c r="A11" s="23"/>
      <c r="B11" s="27"/>
      <c r="C11" s="105"/>
      <c r="D11" s="110"/>
      <c r="E11" s="27"/>
      <c r="F11" s="26"/>
      <c r="G11" s="26"/>
      <c r="H11" s="28" t="s">
        <v>20</v>
      </c>
      <c r="I11" s="26" t="s">
        <v>354</v>
      </c>
    </row>
    <row r="12" spans="1:19" ht="23.85" customHeight="1" x14ac:dyDescent="0.2">
      <c r="A12" s="313" t="s">
        <v>734</v>
      </c>
      <c r="B12" s="19" t="s">
        <v>330</v>
      </c>
      <c r="C12" s="103">
        <v>14555</v>
      </c>
      <c r="D12" s="106">
        <v>14555</v>
      </c>
      <c r="E12" s="17" t="s">
        <v>29</v>
      </c>
      <c r="F12" s="18" t="s">
        <v>867</v>
      </c>
      <c r="G12" s="18" t="s">
        <v>867</v>
      </c>
      <c r="H12" s="20" t="s">
        <v>19</v>
      </c>
      <c r="I12" s="21" t="s">
        <v>252</v>
      </c>
      <c r="J12" s="22"/>
    </row>
    <row r="13" spans="1:19" ht="23.85" customHeight="1" x14ac:dyDescent="0.2">
      <c r="A13" s="23"/>
      <c r="B13" s="27"/>
      <c r="C13" s="105"/>
      <c r="D13" s="90"/>
      <c r="E13" s="27"/>
      <c r="F13" s="26"/>
      <c r="G13" s="26"/>
      <c r="H13" s="28" t="s">
        <v>20</v>
      </c>
      <c r="I13" s="26" t="s">
        <v>354</v>
      </c>
    </row>
    <row r="14" spans="1:19" ht="23.85" customHeight="1" x14ac:dyDescent="0.2">
      <c r="A14" s="313" t="s">
        <v>735</v>
      </c>
      <c r="B14" s="19" t="s">
        <v>358</v>
      </c>
      <c r="C14" s="103">
        <v>450</v>
      </c>
      <c r="D14" s="106">
        <v>450</v>
      </c>
      <c r="E14" s="29" t="s">
        <v>29</v>
      </c>
      <c r="F14" s="18" t="s">
        <v>165</v>
      </c>
      <c r="G14" s="18" t="s">
        <v>165</v>
      </c>
      <c r="H14" s="20" t="s">
        <v>19</v>
      </c>
      <c r="I14" s="21" t="s">
        <v>348</v>
      </c>
      <c r="J14" s="22"/>
    </row>
    <row r="15" spans="1:19" ht="23.85" customHeight="1" x14ac:dyDescent="0.2">
      <c r="A15" s="23"/>
      <c r="B15" s="27"/>
      <c r="C15" s="105"/>
      <c r="D15" s="90"/>
      <c r="E15" s="29"/>
      <c r="F15" s="30"/>
      <c r="G15" s="30"/>
      <c r="H15" s="28" t="s">
        <v>20</v>
      </c>
      <c r="I15" s="26" t="s">
        <v>355</v>
      </c>
    </row>
    <row r="16" spans="1:19" ht="23.85" customHeight="1" x14ac:dyDescent="0.2">
      <c r="A16" s="313" t="s">
        <v>736</v>
      </c>
      <c r="B16" s="54" t="s">
        <v>863</v>
      </c>
      <c r="C16" s="103">
        <v>7070</v>
      </c>
      <c r="D16" s="106">
        <v>7070</v>
      </c>
      <c r="E16" s="17" t="s">
        <v>29</v>
      </c>
      <c r="F16" s="60" t="s">
        <v>868</v>
      </c>
      <c r="G16" s="60" t="s">
        <v>868</v>
      </c>
      <c r="H16" s="20" t="s">
        <v>19</v>
      </c>
      <c r="I16" s="61" t="s">
        <v>349</v>
      </c>
    </row>
    <row r="17" spans="1:10" ht="23.85" customHeight="1" x14ac:dyDescent="0.2">
      <c r="A17" s="23"/>
      <c r="B17" s="32"/>
      <c r="C17" s="105"/>
      <c r="D17" s="90"/>
      <c r="E17" s="29"/>
      <c r="F17" s="33"/>
      <c r="G17" s="33"/>
      <c r="H17" s="53" t="s">
        <v>20</v>
      </c>
      <c r="I17" s="26" t="s">
        <v>355</v>
      </c>
    </row>
    <row r="18" spans="1:10" ht="23.85" customHeight="1" x14ac:dyDescent="0.2">
      <c r="A18" s="313" t="s">
        <v>737</v>
      </c>
      <c r="B18" s="54" t="s">
        <v>367</v>
      </c>
      <c r="C18" s="103">
        <v>10800</v>
      </c>
      <c r="D18" s="106">
        <v>10800</v>
      </c>
      <c r="E18" s="17" t="s">
        <v>29</v>
      </c>
      <c r="F18" s="60" t="s">
        <v>869</v>
      </c>
      <c r="G18" s="60" t="s">
        <v>869</v>
      </c>
      <c r="H18" s="20" t="s">
        <v>19</v>
      </c>
      <c r="I18" s="61" t="s">
        <v>350</v>
      </c>
    </row>
    <row r="19" spans="1:10" ht="23.85" customHeight="1" x14ac:dyDescent="0.2">
      <c r="A19" s="23"/>
      <c r="B19" s="32"/>
      <c r="C19" s="105"/>
      <c r="D19" s="90"/>
      <c r="E19" s="29"/>
      <c r="F19" s="33"/>
      <c r="G19" s="33"/>
      <c r="H19" s="53" t="s">
        <v>20</v>
      </c>
      <c r="I19" s="26" t="s">
        <v>355</v>
      </c>
    </row>
    <row r="20" spans="1:10" ht="23.85" customHeight="1" x14ac:dyDescent="0.2">
      <c r="A20" s="313" t="s">
        <v>738</v>
      </c>
      <c r="B20" s="54" t="s">
        <v>359</v>
      </c>
      <c r="C20" s="103">
        <v>1500</v>
      </c>
      <c r="D20" s="106">
        <v>1500</v>
      </c>
      <c r="E20" s="17" t="s">
        <v>29</v>
      </c>
      <c r="F20" s="60" t="s">
        <v>870</v>
      </c>
      <c r="G20" s="60" t="s">
        <v>870</v>
      </c>
      <c r="H20" s="20" t="s">
        <v>19</v>
      </c>
      <c r="I20" s="61" t="s">
        <v>351</v>
      </c>
    </row>
    <row r="21" spans="1:10" ht="23.85" customHeight="1" x14ac:dyDescent="0.2">
      <c r="A21" s="23"/>
      <c r="B21" s="32"/>
      <c r="C21" s="105"/>
      <c r="D21" s="90"/>
      <c r="E21" s="29"/>
      <c r="F21" s="33"/>
      <c r="G21" s="33"/>
      <c r="H21" s="53" t="s">
        <v>20</v>
      </c>
      <c r="I21" s="26" t="s">
        <v>356</v>
      </c>
    </row>
    <row r="22" spans="1:10" ht="23.85" customHeight="1" x14ac:dyDescent="0.2">
      <c r="A22" s="313" t="s">
        <v>739</v>
      </c>
      <c r="B22" s="54" t="s">
        <v>360</v>
      </c>
      <c r="C22" s="103">
        <v>15950</v>
      </c>
      <c r="D22" s="106">
        <v>15950</v>
      </c>
      <c r="E22" s="17" t="s">
        <v>29</v>
      </c>
      <c r="F22" s="60" t="s">
        <v>871</v>
      </c>
      <c r="G22" s="60" t="s">
        <v>871</v>
      </c>
      <c r="H22" s="20" t="s">
        <v>19</v>
      </c>
      <c r="I22" s="61" t="s">
        <v>352</v>
      </c>
    </row>
    <row r="23" spans="1:10" ht="23.85" customHeight="1" x14ac:dyDescent="0.2">
      <c r="A23" s="23"/>
      <c r="B23" s="78"/>
      <c r="C23" s="105"/>
      <c r="D23" s="90"/>
      <c r="E23" s="29"/>
      <c r="F23" s="30"/>
      <c r="G23" s="30"/>
      <c r="H23" s="53" t="s">
        <v>20</v>
      </c>
      <c r="I23" s="26" t="s">
        <v>356</v>
      </c>
    </row>
    <row r="24" spans="1:10" ht="23.85" customHeight="1" x14ac:dyDescent="0.2">
      <c r="A24" s="313" t="s">
        <v>740</v>
      </c>
      <c r="B24" s="54" t="s">
        <v>872</v>
      </c>
      <c r="C24" s="103">
        <v>160000</v>
      </c>
      <c r="D24" s="106">
        <v>157481.26999999999</v>
      </c>
      <c r="E24" s="17" t="s">
        <v>29</v>
      </c>
      <c r="F24" s="60" t="s">
        <v>874</v>
      </c>
      <c r="G24" s="60" t="s">
        <v>874</v>
      </c>
      <c r="H24" s="304" t="s">
        <v>19</v>
      </c>
      <c r="I24" s="61" t="s">
        <v>68</v>
      </c>
    </row>
    <row r="25" spans="1:10" ht="23.85" customHeight="1" x14ac:dyDescent="0.2">
      <c r="A25" s="23"/>
      <c r="B25" s="32" t="s">
        <v>873</v>
      </c>
      <c r="C25" s="105"/>
      <c r="D25" s="90"/>
      <c r="E25" s="29"/>
      <c r="F25" s="33"/>
      <c r="G25" s="33"/>
      <c r="H25" s="33" t="s">
        <v>20</v>
      </c>
      <c r="I25" s="65" t="s">
        <v>875</v>
      </c>
    </row>
    <row r="26" spans="1:10" ht="23.85" customHeight="1" x14ac:dyDescent="0.2">
      <c r="A26" s="313" t="s">
        <v>741</v>
      </c>
      <c r="B26" s="79" t="s">
        <v>876</v>
      </c>
      <c r="C26" s="103">
        <v>498000</v>
      </c>
      <c r="D26" s="106">
        <v>512283.3</v>
      </c>
      <c r="E26" s="17" t="s">
        <v>29</v>
      </c>
      <c r="F26" s="49" t="s">
        <v>878</v>
      </c>
      <c r="G26" s="49" t="s">
        <v>878</v>
      </c>
      <c r="H26" s="53" t="s">
        <v>19</v>
      </c>
      <c r="I26" s="69" t="s">
        <v>71</v>
      </c>
      <c r="J26" s="22"/>
    </row>
    <row r="27" spans="1:10" ht="23.85" customHeight="1" x14ac:dyDescent="0.2">
      <c r="A27" s="23"/>
      <c r="B27" s="27" t="s">
        <v>877</v>
      </c>
      <c r="C27" s="105"/>
      <c r="D27" s="90"/>
      <c r="E27" s="29"/>
      <c r="F27" s="33"/>
      <c r="G27" s="33"/>
      <c r="H27" s="34" t="s">
        <v>20</v>
      </c>
      <c r="I27" s="33" t="s">
        <v>886</v>
      </c>
    </row>
    <row r="28" spans="1:10" ht="23.85" customHeight="1" x14ac:dyDescent="0.2">
      <c r="A28" s="313" t="s">
        <v>742</v>
      </c>
      <c r="B28" s="14" t="s">
        <v>879</v>
      </c>
      <c r="C28" s="15">
        <v>473800</v>
      </c>
      <c r="D28" s="16">
        <v>473825.03</v>
      </c>
      <c r="E28" s="17" t="s">
        <v>29</v>
      </c>
      <c r="F28" s="18" t="s">
        <v>880</v>
      </c>
      <c r="G28" s="18" t="s">
        <v>880</v>
      </c>
      <c r="H28" s="20" t="s">
        <v>19</v>
      </c>
      <c r="I28" s="21" t="s">
        <v>887</v>
      </c>
      <c r="J28" s="22"/>
    </row>
    <row r="29" spans="1:10" ht="23.85" customHeight="1" x14ac:dyDescent="0.2">
      <c r="A29" s="23"/>
      <c r="B29" s="24"/>
      <c r="C29" s="25"/>
      <c r="D29" s="26"/>
      <c r="E29" s="27"/>
      <c r="F29" s="26"/>
      <c r="G29" s="26"/>
      <c r="H29" s="28" t="s">
        <v>20</v>
      </c>
      <c r="I29" s="26" t="s">
        <v>888</v>
      </c>
    </row>
    <row r="30" spans="1:10" ht="23.85" customHeight="1" x14ac:dyDescent="0.2">
      <c r="A30" s="313" t="s">
        <v>743</v>
      </c>
      <c r="B30" s="14" t="s">
        <v>881</v>
      </c>
      <c r="C30" s="15">
        <v>494000</v>
      </c>
      <c r="D30" s="16">
        <v>508270.41</v>
      </c>
      <c r="E30" s="17" t="s">
        <v>29</v>
      </c>
      <c r="F30" s="18" t="s">
        <v>882</v>
      </c>
      <c r="G30" s="18" t="s">
        <v>882</v>
      </c>
      <c r="H30" s="20" t="s">
        <v>19</v>
      </c>
      <c r="I30" s="21" t="s">
        <v>74</v>
      </c>
      <c r="J30" s="22"/>
    </row>
    <row r="31" spans="1:10" ht="23.85" customHeight="1" x14ac:dyDescent="0.2">
      <c r="A31" s="23"/>
      <c r="B31" s="24"/>
      <c r="C31" s="25"/>
      <c r="D31" s="26"/>
      <c r="E31" s="27"/>
      <c r="F31" s="26"/>
      <c r="G31" s="26"/>
      <c r="H31" s="28" t="s">
        <v>20</v>
      </c>
      <c r="I31" s="26" t="s">
        <v>889</v>
      </c>
    </row>
    <row r="32" spans="1:10" ht="23.85" customHeight="1" x14ac:dyDescent="0.2">
      <c r="A32" s="313" t="s">
        <v>744</v>
      </c>
      <c r="B32" s="14" t="s">
        <v>883</v>
      </c>
      <c r="C32" s="15">
        <v>447000</v>
      </c>
      <c r="D32" s="16">
        <v>457315.38</v>
      </c>
      <c r="E32" s="17" t="s">
        <v>29</v>
      </c>
      <c r="F32" s="18" t="s">
        <v>885</v>
      </c>
      <c r="G32" s="18" t="s">
        <v>885</v>
      </c>
      <c r="H32" s="20" t="s">
        <v>19</v>
      </c>
      <c r="I32" s="21" t="s">
        <v>75</v>
      </c>
      <c r="J32" s="22"/>
    </row>
    <row r="33" spans="1:19" ht="23.85" customHeight="1" x14ac:dyDescent="0.2">
      <c r="A33" s="23"/>
      <c r="B33" s="24" t="s">
        <v>884</v>
      </c>
      <c r="C33" s="25"/>
      <c r="D33" s="26"/>
      <c r="E33" s="27"/>
      <c r="F33" s="26"/>
      <c r="G33" s="26"/>
      <c r="H33" s="28" t="s">
        <v>20</v>
      </c>
      <c r="I33" s="26" t="s">
        <v>890</v>
      </c>
    </row>
    <row r="34" spans="1:19" ht="23.85" customHeight="1" x14ac:dyDescent="0.2">
      <c r="A34" s="313" t="s">
        <v>745</v>
      </c>
      <c r="B34" s="14" t="s">
        <v>891</v>
      </c>
      <c r="C34" s="15">
        <v>201000</v>
      </c>
      <c r="D34" s="16">
        <v>205221.73</v>
      </c>
      <c r="E34" s="17" t="s">
        <v>29</v>
      </c>
      <c r="F34" s="18" t="s">
        <v>892</v>
      </c>
      <c r="G34" s="18" t="s">
        <v>892</v>
      </c>
      <c r="H34" s="20" t="s">
        <v>19</v>
      </c>
      <c r="I34" s="21" t="s">
        <v>76</v>
      </c>
      <c r="J34" s="22"/>
    </row>
    <row r="35" spans="1:19" ht="23.85" customHeight="1" x14ac:dyDescent="0.2">
      <c r="A35" s="23"/>
      <c r="B35" s="24"/>
      <c r="C35" s="25"/>
      <c r="D35" s="26"/>
      <c r="E35" s="27"/>
      <c r="F35" s="26"/>
      <c r="G35" s="26"/>
      <c r="H35" s="28" t="s">
        <v>20</v>
      </c>
      <c r="I35" s="26" t="s">
        <v>890</v>
      </c>
    </row>
    <row r="36" spans="1:19" ht="23.85" customHeight="1" x14ac:dyDescent="0.2">
      <c r="A36" s="313" t="s">
        <v>746</v>
      </c>
      <c r="B36" s="14" t="s">
        <v>893</v>
      </c>
      <c r="C36" s="15">
        <v>178000</v>
      </c>
      <c r="D36" s="16">
        <v>183988.17</v>
      </c>
      <c r="E36" s="20" t="s">
        <v>29</v>
      </c>
      <c r="F36" s="18" t="s">
        <v>895</v>
      </c>
      <c r="G36" s="18" t="s">
        <v>895</v>
      </c>
      <c r="H36" s="20" t="s">
        <v>19</v>
      </c>
      <c r="I36" s="21" t="s">
        <v>80</v>
      </c>
      <c r="J36" s="22"/>
    </row>
    <row r="37" spans="1:19" ht="23.85" customHeight="1" x14ac:dyDescent="0.2">
      <c r="A37" s="23"/>
      <c r="B37" s="24" t="s">
        <v>894</v>
      </c>
      <c r="C37" s="25"/>
      <c r="D37" s="26"/>
      <c r="E37" s="34"/>
      <c r="F37" s="33"/>
      <c r="G37" s="33"/>
      <c r="H37" s="28" t="s">
        <v>20</v>
      </c>
      <c r="I37" s="33" t="s">
        <v>896</v>
      </c>
    </row>
    <row r="38" spans="1:19" ht="23.85" customHeight="1" x14ac:dyDescent="0.2">
      <c r="A38" s="70"/>
      <c r="B38" s="29"/>
      <c r="C38" s="29"/>
      <c r="D38" s="29"/>
      <c r="E38" s="29"/>
      <c r="F38" s="29"/>
      <c r="G38" s="29"/>
      <c r="H38" s="29"/>
      <c r="I38" s="29"/>
    </row>
    <row r="39" spans="1:19" ht="23.1" customHeight="1" x14ac:dyDescent="0.2">
      <c r="A39" s="291" t="s">
        <v>568</v>
      </c>
      <c r="B39" s="292"/>
      <c r="C39" s="292"/>
      <c r="D39" s="292"/>
      <c r="E39" s="292"/>
      <c r="F39" s="292"/>
      <c r="G39" s="292"/>
      <c r="H39" s="292"/>
      <c r="I39" s="292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23.1" customHeight="1" x14ac:dyDescent="0.2">
      <c r="A40" s="292" t="s">
        <v>862</v>
      </c>
      <c r="B40" s="292"/>
      <c r="C40" s="292"/>
      <c r="D40" s="292"/>
      <c r="E40" s="292"/>
      <c r="F40" s="292"/>
      <c r="G40" s="292"/>
      <c r="H40" s="292"/>
      <c r="I40" s="292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23.1" customHeight="1" x14ac:dyDescent="0.2">
      <c r="A41" s="2"/>
      <c r="B41" s="290" t="s">
        <v>0</v>
      </c>
      <c r="C41" s="290"/>
      <c r="D41" s="37"/>
      <c r="E41" s="37"/>
      <c r="F41" s="37"/>
      <c r="G41" s="37"/>
      <c r="H41" s="37"/>
      <c r="I41" s="37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23.1" customHeight="1" x14ac:dyDescent="0.55000000000000004">
      <c r="A42" s="2"/>
      <c r="C42" s="294" t="s">
        <v>1</v>
      </c>
      <c r="D42" s="294"/>
      <c r="E42" s="38" t="s">
        <v>2</v>
      </c>
      <c r="F42" s="38" t="s">
        <v>3</v>
      </c>
      <c r="G42" s="37"/>
      <c r="H42" s="39" t="s">
        <v>10</v>
      </c>
      <c r="I42" s="40" t="s">
        <v>30</v>
      </c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23.1" customHeight="1" x14ac:dyDescent="0.55000000000000004">
      <c r="A43" s="2"/>
      <c r="C43" s="295" t="s">
        <v>4</v>
      </c>
      <c r="D43" s="295"/>
      <c r="E43" s="55" t="s">
        <v>31</v>
      </c>
      <c r="F43" s="56" t="s">
        <v>31</v>
      </c>
      <c r="G43" s="37"/>
      <c r="H43" s="39" t="s">
        <v>11</v>
      </c>
      <c r="I43" s="40" t="s">
        <v>30</v>
      </c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23.1" customHeight="1" x14ac:dyDescent="0.55000000000000004">
      <c r="A44" s="2"/>
      <c r="C44" s="295" t="s">
        <v>5</v>
      </c>
      <c r="D44" s="295"/>
      <c r="E44" s="55" t="s">
        <v>31</v>
      </c>
      <c r="F44" s="56" t="s">
        <v>31</v>
      </c>
      <c r="G44" s="37"/>
      <c r="H44" s="37"/>
      <c r="I44" s="37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23.1" customHeight="1" x14ac:dyDescent="0.55000000000000004">
      <c r="A45" s="2"/>
      <c r="C45" s="295" t="s">
        <v>6</v>
      </c>
      <c r="D45" s="295"/>
      <c r="E45" s="42">
        <v>16</v>
      </c>
      <c r="F45" s="41">
        <f>SUM(C6:C37)</f>
        <v>2547287</v>
      </c>
      <c r="G45" s="37"/>
      <c r="H45" s="37"/>
      <c r="I45" s="37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3.1" customHeight="1" x14ac:dyDescent="0.55000000000000004">
      <c r="A46" s="2"/>
      <c r="C46" s="295" t="s">
        <v>7</v>
      </c>
      <c r="D46" s="295"/>
      <c r="E46" s="55" t="s">
        <v>31</v>
      </c>
      <c r="F46" s="56" t="s">
        <v>31</v>
      </c>
      <c r="G46" s="37"/>
      <c r="H46" s="37"/>
      <c r="I46" s="37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3.1" customHeight="1" x14ac:dyDescent="0.55000000000000004">
      <c r="A47" s="2"/>
      <c r="C47" s="295" t="s">
        <v>8</v>
      </c>
      <c r="D47" s="295"/>
      <c r="E47" s="55" t="s">
        <v>31</v>
      </c>
      <c r="F47" s="56" t="s">
        <v>31</v>
      </c>
      <c r="G47" s="37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3.1" customHeight="1" x14ac:dyDescent="0.55000000000000004">
      <c r="A48" s="2"/>
      <c r="C48" s="293" t="s">
        <v>9</v>
      </c>
      <c r="D48" s="293"/>
      <c r="E48" s="43">
        <v>16</v>
      </c>
      <c r="F48" s="41">
        <f>SUM(F43:F46)</f>
        <v>2547287</v>
      </c>
      <c r="G48" s="37"/>
      <c r="H48" s="37"/>
      <c r="I48" s="37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3.1" customHeight="1" x14ac:dyDescent="0.2">
      <c r="A49" s="2"/>
      <c r="B49" s="37"/>
      <c r="C49" s="37"/>
      <c r="D49" s="37"/>
      <c r="E49" s="37"/>
      <c r="F49" s="37"/>
      <c r="G49" s="37"/>
      <c r="H49" s="37"/>
      <c r="I49" s="37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3.1" customHeight="1" x14ac:dyDescent="0.2">
      <c r="A50" s="2"/>
      <c r="B50" s="37"/>
      <c r="C50" s="37"/>
      <c r="D50" s="37"/>
      <c r="E50" s="37"/>
      <c r="F50" s="37"/>
      <c r="G50" s="37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3.1" customHeight="1" x14ac:dyDescent="0.2">
      <c r="A51" s="2"/>
      <c r="B51" s="37"/>
      <c r="C51" s="37"/>
      <c r="D51" s="37"/>
      <c r="E51" s="37"/>
      <c r="F51" s="37"/>
      <c r="G51" s="37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3.1" customHeight="1" x14ac:dyDescent="0.2">
      <c r="A52" s="2"/>
      <c r="B52" s="37"/>
      <c r="C52" s="37"/>
      <c r="D52" s="37"/>
      <c r="E52" s="37"/>
      <c r="F52" s="37"/>
      <c r="G52" s="37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3.1" customHeight="1" x14ac:dyDescent="0.2">
      <c r="A53" s="2"/>
      <c r="B53" s="37"/>
      <c r="C53" s="37"/>
      <c r="D53" s="37"/>
      <c r="E53" s="37"/>
      <c r="F53" s="37"/>
      <c r="G53" s="37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3.1" customHeight="1" x14ac:dyDescent="0.2">
      <c r="A54" s="2"/>
      <c r="B54" s="37"/>
      <c r="C54" s="37"/>
      <c r="D54" s="37"/>
      <c r="E54" s="37"/>
      <c r="F54" s="37"/>
      <c r="G54" s="37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3.1" customHeight="1" x14ac:dyDescent="0.2">
      <c r="A55" s="2"/>
      <c r="B55" s="37"/>
      <c r="C55" s="37"/>
      <c r="D55" s="37"/>
      <c r="E55" s="37"/>
      <c r="F55" s="37"/>
      <c r="G55" s="37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3.1" customHeight="1" x14ac:dyDescent="0.2">
      <c r="A56" s="2"/>
      <c r="B56" s="37"/>
      <c r="C56" s="37"/>
      <c r="D56" s="37"/>
      <c r="E56" s="37"/>
      <c r="F56" s="37"/>
      <c r="G56" s="37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3.1" customHeight="1" x14ac:dyDescent="0.2">
      <c r="A57" s="2"/>
      <c r="B57" s="37"/>
      <c r="C57" s="37"/>
      <c r="D57" s="37"/>
      <c r="E57" s="37"/>
      <c r="F57" s="37"/>
      <c r="G57" s="37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3.1" customHeight="1" x14ac:dyDescent="0.2">
      <c r="A58" s="2"/>
      <c r="B58" s="37"/>
      <c r="C58" s="37"/>
      <c r="D58" s="37"/>
      <c r="E58" s="37"/>
      <c r="F58" s="37"/>
      <c r="G58" s="37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3.1" customHeight="1" x14ac:dyDescent="0.2">
      <c r="A59" s="2"/>
      <c r="B59" s="37"/>
      <c r="C59" s="37"/>
      <c r="D59" s="37"/>
      <c r="E59" s="37"/>
      <c r="F59" s="37"/>
      <c r="G59" s="37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3.1" customHeight="1" x14ac:dyDescent="0.2">
      <c r="A60" s="2"/>
      <c r="B60" s="37"/>
      <c r="C60" s="37"/>
      <c r="D60" s="37"/>
      <c r="E60" s="37"/>
      <c r="F60" s="37"/>
      <c r="G60" s="37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3.1" customHeight="1" x14ac:dyDescent="0.2">
      <c r="A61" s="2"/>
      <c r="B61" s="37"/>
      <c r="C61" s="37"/>
      <c r="D61" s="37"/>
      <c r="E61" s="37"/>
      <c r="F61" s="37"/>
      <c r="G61" s="37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2">
      <c r="A62" s="2"/>
      <c r="B62" s="37"/>
      <c r="C62" s="37"/>
      <c r="D62" s="37"/>
      <c r="E62" s="37"/>
      <c r="F62" s="37"/>
      <c r="G62" s="37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2">
      <c r="A63" s="2"/>
      <c r="B63" s="37"/>
      <c r="C63" s="37"/>
      <c r="D63" s="37"/>
      <c r="E63" s="37"/>
      <c r="F63" s="37"/>
      <c r="G63" s="37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2">
      <c r="A64" s="2"/>
      <c r="B64" s="37"/>
      <c r="C64" s="37"/>
      <c r="D64" s="37"/>
      <c r="E64" s="37"/>
      <c r="F64" s="37"/>
      <c r="G64" s="37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2">
      <c r="A65" s="2"/>
      <c r="B65" s="37"/>
      <c r="C65" s="37"/>
      <c r="D65" s="37"/>
      <c r="E65" s="37"/>
      <c r="F65" s="37"/>
      <c r="G65" s="37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2"/>
      <c r="B66" s="37"/>
      <c r="C66" s="37"/>
      <c r="D66" s="37"/>
      <c r="E66" s="37"/>
      <c r="F66" s="37"/>
      <c r="G66" s="37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37"/>
      <c r="C67" s="37"/>
      <c r="D67" s="37"/>
      <c r="E67" s="37"/>
      <c r="F67" s="37"/>
      <c r="G67" s="37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2"/>
      <c r="B68" s="37"/>
      <c r="C68" s="37"/>
      <c r="D68" s="37"/>
      <c r="E68" s="37"/>
      <c r="F68" s="37"/>
      <c r="G68" s="37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2"/>
      <c r="B69" s="37"/>
      <c r="C69" s="37"/>
      <c r="D69" s="37"/>
      <c r="E69" s="37"/>
      <c r="F69" s="37"/>
      <c r="G69" s="37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A70" s="2"/>
      <c r="B70" s="37"/>
      <c r="C70" s="37"/>
      <c r="D70" s="37"/>
      <c r="E70" s="37"/>
      <c r="F70" s="37"/>
      <c r="G70" s="37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2"/>
      <c r="B71" s="37"/>
      <c r="C71" s="37"/>
      <c r="D71" s="37"/>
      <c r="E71" s="37"/>
      <c r="F71" s="37"/>
      <c r="G71" s="37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2"/>
      <c r="B72" s="37"/>
      <c r="C72" s="37"/>
      <c r="D72" s="37"/>
      <c r="E72" s="37"/>
      <c r="F72" s="37"/>
      <c r="G72" s="37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2"/>
      <c r="B73" s="37"/>
      <c r="C73" s="37"/>
      <c r="D73" s="37"/>
      <c r="E73" s="37"/>
      <c r="F73" s="37"/>
      <c r="G73" s="37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2"/>
      <c r="B74" s="37"/>
      <c r="C74" s="37"/>
      <c r="D74" s="37"/>
      <c r="E74" s="37"/>
      <c r="F74" s="37"/>
      <c r="G74" s="37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37"/>
      <c r="C75" s="37"/>
      <c r="D75" s="37"/>
      <c r="E75" s="37"/>
      <c r="F75" s="37"/>
      <c r="G75" s="37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37"/>
      <c r="C76" s="37"/>
      <c r="D76" s="37"/>
      <c r="E76" s="37"/>
      <c r="F76" s="37"/>
      <c r="G76" s="37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>
      <c r="A77" s="2"/>
      <c r="B77" s="37"/>
      <c r="C77" s="37"/>
      <c r="D77" s="37"/>
      <c r="E77" s="37"/>
      <c r="F77" s="37"/>
      <c r="G77" s="37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2">
      <c r="A78" s="2"/>
      <c r="B78" s="37"/>
      <c r="C78" s="37"/>
      <c r="D78" s="37"/>
      <c r="E78" s="37"/>
      <c r="F78" s="37"/>
      <c r="G78" s="37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2">
      <c r="A79" s="2"/>
      <c r="B79" s="37"/>
      <c r="C79" s="37"/>
      <c r="D79" s="37"/>
      <c r="E79" s="37"/>
      <c r="F79" s="37"/>
      <c r="G79" s="37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2"/>
      <c r="B80" s="37"/>
      <c r="C80" s="37"/>
      <c r="D80" s="37"/>
      <c r="E80" s="37"/>
      <c r="F80" s="37"/>
      <c r="G80" s="37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85" customHeight="1" x14ac:dyDescent="0.2">
      <c r="A81" s="291"/>
      <c r="B81" s="291"/>
      <c r="C81" s="291"/>
      <c r="D81" s="291"/>
      <c r="E81" s="291"/>
      <c r="F81" s="291"/>
      <c r="G81" s="291"/>
      <c r="H81" s="291"/>
      <c r="I81" s="29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85" customHeight="1" x14ac:dyDescent="0.2">
      <c r="D82" s="46"/>
    </row>
    <row r="83" spans="1:19" ht="23.85" customHeight="1" x14ac:dyDescent="0.2">
      <c r="D83" s="45"/>
    </row>
  </sheetData>
  <mergeCells count="14">
    <mergeCell ref="C48:D48"/>
    <mergeCell ref="A81:I81"/>
    <mergeCell ref="C42:D42"/>
    <mergeCell ref="C43:D43"/>
    <mergeCell ref="C44:D44"/>
    <mergeCell ref="C45:D45"/>
    <mergeCell ref="C46:D46"/>
    <mergeCell ref="C47:D47"/>
    <mergeCell ref="B41:C41"/>
    <mergeCell ref="A1:I1"/>
    <mergeCell ref="A2:I2"/>
    <mergeCell ref="A3:I3"/>
    <mergeCell ref="A39:I39"/>
    <mergeCell ref="A40:I40"/>
  </mergeCells>
  <phoneticPr fontId="8" type="noConversion"/>
  <pageMargins left="0.31496062992125984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21"/>
  <sheetViews>
    <sheetView topLeftCell="A67" workbookViewId="0">
      <selection activeCell="K64" sqref="K64"/>
    </sheetView>
  </sheetViews>
  <sheetFormatPr defaultColWidth="9" defaultRowHeight="23.85" customHeight="1" x14ac:dyDescent="0.2"/>
  <cols>
    <col min="1" max="1" width="6.625" style="35" customWidth="1"/>
    <col min="2" max="2" width="47" style="2" customWidth="1"/>
    <col min="3" max="3" width="15.75" style="36" bestFit="1" customWidth="1"/>
    <col min="4" max="4" width="13.25" style="36" customWidth="1"/>
    <col min="5" max="5" width="10.875" style="2" customWidth="1"/>
    <col min="6" max="6" width="30" style="2" customWidth="1"/>
    <col min="7" max="7" width="28.5" style="2" customWidth="1"/>
    <col min="8" max="8" width="17.125" style="2" customWidth="1"/>
    <col min="9" max="9" width="20.12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897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898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313" t="s">
        <v>731</v>
      </c>
      <c r="B6" s="14" t="s">
        <v>900</v>
      </c>
      <c r="C6" s="15">
        <v>7731</v>
      </c>
      <c r="D6" s="76">
        <v>7731</v>
      </c>
      <c r="E6" s="17" t="s">
        <v>29</v>
      </c>
      <c r="F6" s="18" t="s">
        <v>906</v>
      </c>
      <c r="G6" s="18" t="s">
        <v>906</v>
      </c>
      <c r="H6" s="20" t="s">
        <v>19</v>
      </c>
      <c r="I6" s="21" t="s">
        <v>368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6"/>
      <c r="H7" s="28" t="s">
        <v>20</v>
      </c>
      <c r="I7" s="26" t="s">
        <v>395</v>
      </c>
    </row>
    <row r="8" spans="1:19" ht="23.85" customHeight="1" x14ac:dyDescent="0.2">
      <c r="A8" s="313" t="s">
        <v>732</v>
      </c>
      <c r="B8" s="14" t="s">
        <v>394</v>
      </c>
      <c r="C8" s="15">
        <v>42434</v>
      </c>
      <c r="D8" s="76">
        <v>42434</v>
      </c>
      <c r="E8" s="17" t="s">
        <v>29</v>
      </c>
      <c r="F8" s="18" t="s">
        <v>907</v>
      </c>
      <c r="G8" s="18" t="s">
        <v>907</v>
      </c>
      <c r="H8" s="20" t="s">
        <v>19</v>
      </c>
      <c r="I8" s="21" t="s">
        <v>369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6"/>
      <c r="H9" s="28" t="s">
        <v>20</v>
      </c>
      <c r="I9" s="26" t="s">
        <v>395</v>
      </c>
    </row>
    <row r="10" spans="1:19" ht="23.85" customHeight="1" x14ac:dyDescent="0.2">
      <c r="A10" s="313" t="s">
        <v>733</v>
      </c>
      <c r="B10" s="14" t="s">
        <v>330</v>
      </c>
      <c r="C10" s="15">
        <v>6150</v>
      </c>
      <c r="D10" s="76">
        <v>6150</v>
      </c>
      <c r="E10" s="17" t="s">
        <v>29</v>
      </c>
      <c r="F10" s="18" t="s">
        <v>923</v>
      </c>
      <c r="G10" s="18" t="s">
        <v>923</v>
      </c>
      <c r="H10" s="20" t="s">
        <v>19</v>
      </c>
      <c r="I10" s="21" t="s">
        <v>370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6"/>
      <c r="H11" s="28" t="s">
        <v>20</v>
      </c>
      <c r="I11" s="26" t="s">
        <v>395</v>
      </c>
    </row>
    <row r="12" spans="1:19" ht="23.85" customHeight="1" x14ac:dyDescent="0.2">
      <c r="A12" s="313" t="s">
        <v>734</v>
      </c>
      <c r="B12" s="14" t="s">
        <v>361</v>
      </c>
      <c r="C12" s="15">
        <v>24000</v>
      </c>
      <c r="D12" s="76">
        <v>24000</v>
      </c>
      <c r="E12" s="17" t="s">
        <v>29</v>
      </c>
      <c r="F12" s="18" t="s">
        <v>924</v>
      </c>
      <c r="G12" s="18" t="s">
        <v>924</v>
      </c>
      <c r="H12" s="20" t="s">
        <v>19</v>
      </c>
      <c r="I12" s="21" t="s">
        <v>371</v>
      </c>
      <c r="J12" s="22"/>
    </row>
    <row r="13" spans="1:19" ht="23.85" customHeight="1" x14ac:dyDescent="0.2">
      <c r="A13" s="23"/>
      <c r="B13" s="24"/>
      <c r="C13" s="25"/>
      <c r="D13" s="73"/>
      <c r="E13" s="27"/>
      <c r="F13" s="26"/>
      <c r="G13" s="26"/>
      <c r="H13" s="28" t="s">
        <v>20</v>
      </c>
      <c r="I13" s="26" t="s">
        <v>395</v>
      </c>
    </row>
    <row r="14" spans="1:19" ht="23.85" customHeight="1" x14ac:dyDescent="0.2">
      <c r="A14" s="313" t="s">
        <v>735</v>
      </c>
      <c r="B14" s="14" t="s">
        <v>362</v>
      </c>
      <c r="C14" s="15">
        <v>19000</v>
      </c>
      <c r="D14" s="76">
        <v>19000</v>
      </c>
      <c r="E14" s="29" t="s">
        <v>29</v>
      </c>
      <c r="F14" s="18" t="s">
        <v>908</v>
      </c>
      <c r="G14" s="18" t="s">
        <v>908</v>
      </c>
      <c r="H14" s="20" t="s">
        <v>19</v>
      </c>
      <c r="I14" s="21" t="s">
        <v>372</v>
      </c>
      <c r="J14" s="22"/>
    </row>
    <row r="15" spans="1:19" ht="23.85" customHeight="1" x14ac:dyDescent="0.2">
      <c r="A15" s="23"/>
      <c r="B15" s="24"/>
      <c r="C15" s="25"/>
      <c r="D15" s="73"/>
      <c r="E15" s="29"/>
      <c r="F15" s="30"/>
      <c r="G15" s="30"/>
      <c r="H15" s="28" t="s">
        <v>20</v>
      </c>
      <c r="I15" s="30" t="s">
        <v>395</v>
      </c>
    </row>
    <row r="16" spans="1:19" ht="23.85" customHeight="1" x14ac:dyDescent="0.2">
      <c r="A16" s="313" t="s">
        <v>736</v>
      </c>
      <c r="B16" s="14" t="s">
        <v>901</v>
      </c>
      <c r="C16" s="15">
        <v>3050</v>
      </c>
      <c r="D16" s="76">
        <v>3050</v>
      </c>
      <c r="E16" s="17" t="s">
        <v>29</v>
      </c>
      <c r="F16" s="18" t="s">
        <v>925</v>
      </c>
      <c r="G16" s="18" t="s">
        <v>925</v>
      </c>
      <c r="H16" s="20" t="s">
        <v>19</v>
      </c>
      <c r="I16" s="21" t="s">
        <v>373</v>
      </c>
      <c r="J16" s="22"/>
    </row>
    <row r="17" spans="1:10" ht="23.85" customHeight="1" x14ac:dyDescent="0.2">
      <c r="A17" s="23"/>
      <c r="B17" s="51"/>
      <c r="C17" s="52"/>
      <c r="D17" s="74"/>
      <c r="E17" s="29"/>
      <c r="F17" s="30"/>
      <c r="G17" s="30"/>
      <c r="H17" s="53" t="s">
        <v>20</v>
      </c>
      <c r="I17" s="30" t="s">
        <v>395</v>
      </c>
    </row>
    <row r="18" spans="1:10" ht="23.85" customHeight="1" x14ac:dyDescent="0.2">
      <c r="A18" s="313" t="s">
        <v>737</v>
      </c>
      <c r="B18" s="14" t="s">
        <v>767</v>
      </c>
      <c r="C18" s="59">
        <v>1800</v>
      </c>
      <c r="D18" s="72">
        <v>1800</v>
      </c>
      <c r="E18" s="17" t="s">
        <v>29</v>
      </c>
      <c r="F18" s="18" t="s">
        <v>909</v>
      </c>
      <c r="G18" s="18" t="s">
        <v>909</v>
      </c>
      <c r="H18" s="20" t="s">
        <v>19</v>
      </c>
      <c r="I18" s="61" t="s">
        <v>374</v>
      </c>
    </row>
    <row r="19" spans="1:10" ht="23.85" customHeight="1" x14ac:dyDescent="0.2">
      <c r="A19" s="23"/>
      <c r="B19" s="63"/>
      <c r="C19" s="64"/>
      <c r="D19" s="75"/>
      <c r="E19" s="29"/>
      <c r="F19" s="33"/>
      <c r="G19" s="33"/>
      <c r="H19" s="53" t="s">
        <v>20</v>
      </c>
      <c r="I19" s="65" t="s">
        <v>396</v>
      </c>
    </row>
    <row r="20" spans="1:10" ht="23.85" customHeight="1" x14ac:dyDescent="0.2">
      <c r="A20" s="313" t="s">
        <v>738</v>
      </c>
      <c r="B20" s="14" t="s">
        <v>124</v>
      </c>
      <c r="C20" s="59">
        <v>417</v>
      </c>
      <c r="D20" s="72">
        <v>417</v>
      </c>
      <c r="E20" s="17" t="s">
        <v>29</v>
      </c>
      <c r="F20" s="18" t="s">
        <v>710</v>
      </c>
      <c r="G20" s="18" t="s">
        <v>710</v>
      </c>
      <c r="H20" s="20" t="s">
        <v>19</v>
      </c>
      <c r="I20" s="61" t="s">
        <v>375</v>
      </c>
    </row>
    <row r="21" spans="1:10" ht="23.85" customHeight="1" x14ac:dyDescent="0.2">
      <c r="A21" s="23"/>
      <c r="B21" s="63"/>
      <c r="C21" s="64"/>
      <c r="D21" s="75"/>
      <c r="E21" s="29"/>
      <c r="F21" s="33"/>
      <c r="G21" s="33"/>
      <c r="H21" s="53" t="s">
        <v>20</v>
      </c>
      <c r="I21" s="65" t="s">
        <v>396</v>
      </c>
    </row>
    <row r="22" spans="1:10" ht="23.85" customHeight="1" x14ac:dyDescent="0.2">
      <c r="A22" s="313" t="s">
        <v>739</v>
      </c>
      <c r="B22" s="58" t="s">
        <v>326</v>
      </c>
      <c r="C22" s="59">
        <v>5800</v>
      </c>
      <c r="D22" s="72">
        <v>5800</v>
      </c>
      <c r="E22" s="17" t="s">
        <v>29</v>
      </c>
      <c r="F22" s="18" t="s">
        <v>926</v>
      </c>
      <c r="G22" s="18" t="s">
        <v>926</v>
      </c>
      <c r="H22" s="20" t="s">
        <v>19</v>
      </c>
      <c r="I22" s="61" t="s">
        <v>376</v>
      </c>
    </row>
    <row r="23" spans="1:10" ht="23.85" customHeight="1" x14ac:dyDescent="0.2">
      <c r="A23" s="23"/>
      <c r="B23" s="63"/>
      <c r="C23" s="64"/>
      <c r="D23" s="75"/>
      <c r="E23" s="29"/>
      <c r="F23" s="33"/>
      <c r="G23" s="33"/>
      <c r="H23" s="53" t="s">
        <v>20</v>
      </c>
      <c r="I23" s="65" t="s">
        <v>397</v>
      </c>
    </row>
    <row r="24" spans="1:10" ht="23.85" customHeight="1" x14ac:dyDescent="0.2">
      <c r="A24" s="313" t="s">
        <v>740</v>
      </c>
      <c r="B24" s="58" t="s">
        <v>124</v>
      </c>
      <c r="C24" s="59">
        <v>417</v>
      </c>
      <c r="D24" s="72">
        <v>417</v>
      </c>
      <c r="E24" s="17" t="s">
        <v>29</v>
      </c>
      <c r="F24" s="60" t="s">
        <v>927</v>
      </c>
      <c r="G24" s="60" t="s">
        <v>927</v>
      </c>
      <c r="H24" s="20" t="s">
        <v>19</v>
      </c>
      <c r="I24" s="61" t="s">
        <v>377</v>
      </c>
    </row>
    <row r="25" spans="1:10" ht="23.85" customHeight="1" x14ac:dyDescent="0.2">
      <c r="A25" s="23"/>
      <c r="B25" s="51"/>
      <c r="C25" s="52"/>
      <c r="D25" s="74"/>
      <c r="E25" s="29"/>
      <c r="F25" s="30"/>
      <c r="G25" s="30"/>
      <c r="H25" s="53" t="s">
        <v>20</v>
      </c>
      <c r="I25" s="67" t="s">
        <v>398</v>
      </c>
    </row>
    <row r="26" spans="1:10" ht="23.85" customHeight="1" x14ac:dyDescent="0.2">
      <c r="A26" s="313" t="s">
        <v>741</v>
      </c>
      <c r="B26" s="58" t="s">
        <v>363</v>
      </c>
      <c r="C26" s="59">
        <v>8500</v>
      </c>
      <c r="D26" s="72">
        <v>8500</v>
      </c>
      <c r="E26" s="17" t="s">
        <v>29</v>
      </c>
      <c r="F26" s="60" t="s">
        <v>910</v>
      </c>
      <c r="G26" s="60" t="s">
        <v>910</v>
      </c>
      <c r="H26" s="20" t="s">
        <v>19</v>
      </c>
      <c r="I26" s="61" t="s">
        <v>378</v>
      </c>
    </row>
    <row r="27" spans="1:10" ht="23.85" customHeight="1" x14ac:dyDescent="0.2">
      <c r="A27" s="23"/>
      <c r="B27" s="63"/>
      <c r="C27" s="64"/>
      <c r="D27" s="75"/>
      <c r="E27" s="29"/>
      <c r="F27" s="33"/>
      <c r="G27" s="33"/>
      <c r="H27" s="53" t="s">
        <v>20</v>
      </c>
      <c r="I27" s="65" t="s">
        <v>399</v>
      </c>
    </row>
    <row r="28" spans="1:10" ht="23.85" customHeight="1" x14ac:dyDescent="0.2">
      <c r="A28" s="313" t="s">
        <v>742</v>
      </c>
      <c r="B28" s="60" t="s">
        <v>364</v>
      </c>
      <c r="C28" s="59">
        <v>10300</v>
      </c>
      <c r="D28" s="112">
        <v>10300</v>
      </c>
      <c r="E28" s="98" t="s">
        <v>29</v>
      </c>
      <c r="F28" s="318" t="s">
        <v>911</v>
      </c>
      <c r="G28" s="318" t="s">
        <v>911</v>
      </c>
      <c r="H28" s="304" t="s">
        <v>19</v>
      </c>
      <c r="I28" s="61" t="s">
        <v>379</v>
      </c>
    </row>
    <row r="29" spans="1:10" ht="23.85" customHeight="1" x14ac:dyDescent="0.2">
      <c r="A29" s="23"/>
      <c r="B29" s="33"/>
      <c r="C29" s="64"/>
      <c r="D29" s="316"/>
      <c r="E29" s="100"/>
      <c r="F29" s="319"/>
      <c r="G29" s="319"/>
      <c r="H29" s="33" t="s">
        <v>20</v>
      </c>
      <c r="I29" s="65" t="s">
        <v>400</v>
      </c>
    </row>
    <row r="30" spans="1:10" ht="23.85" customHeight="1" x14ac:dyDescent="0.2">
      <c r="A30" s="313" t="s">
        <v>743</v>
      </c>
      <c r="B30" s="78" t="s">
        <v>365</v>
      </c>
      <c r="C30" s="103">
        <v>983</v>
      </c>
      <c r="D30" s="103">
        <v>983</v>
      </c>
      <c r="E30" s="98" t="s">
        <v>29</v>
      </c>
      <c r="F30" s="53" t="s">
        <v>912</v>
      </c>
      <c r="G30" s="53" t="s">
        <v>912</v>
      </c>
      <c r="H30" s="78" t="s">
        <v>19</v>
      </c>
      <c r="I30" s="98" t="s">
        <v>380</v>
      </c>
    </row>
    <row r="31" spans="1:10" ht="23.85" customHeight="1" x14ac:dyDescent="0.2">
      <c r="A31" s="23"/>
      <c r="B31" s="78"/>
      <c r="C31" s="105"/>
      <c r="D31" s="105"/>
      <c r="E31" s="100"/>
      <c r="F31" s="53"/>
      <c r="G31" s="53"/>
      <c r="H31" s="78" t="s">
        <v>20</v>
      </c>
      <c r="I31" s="100" t="s">
        <v>401</v>
      </c>
    </row>
    <row r="32" spans="1:10" ht="23.85" customHeight="1" x14ac:dyDescent="0.2">
      <c r="A32" s="313" t="s">
        <v>744</v>
      </c>
      <c r="B32" s="58" t="s">
        <v>366</v>
      </c>
      <c r="C32" s="48">
        <v>850</v>
      </c>
      <c r="D32" s="77">
        <v>850</v>
      </c>
      <c r="E32" s="17" t="s">
        <v>29</v>
      </c>
      <c r="F32" s="60" t="s">
        <v>438</v>
      </c>
      <c r="G32" s="60" t="s">
        <v>438</v>
      </c>
      <c r="H32" s="53" t="s">
        <v>19</v>
      </c>
      <c r="I32" s="69" t="s">
        <v>380</v>
      </c>
      <c r="J32" s="22"/>
    </row>
    <row r="33" spans="1:10" ht="23.85" customHeight="1" x14ac:dyDescent="0.2">
      <c r="A33" s="23"/>
      <c r="B33" s="24"/>
      <c r="C33" s="24"/>
      <c r="D33" s="73"/>
      <c r="E33" s="29"/>
      <c r="F33" s="33"/>
      <c r="G33" s="33"/>
      <c r="H33" s="34" t="s">
        <v>20</v>
      </c>
      <c r="I33" s="33" t="s">
        <v>401</v>
      </c>
    </row>
    <row r="34" spans="1:10" ht="23.85" customHeight="1" x14ac:dyDescent="0.2">
      <c r="A34" s="313" t="s">
        <v>745</v>
      </c>
      <c r="B34" s="58" t="s">
        <v>902</v>
      </c>
      <c r="C34" s="15">
        <v>40312</v>
      </c>
      <c r="D34" s="76">
        <v>40312</v>
      </c>
      <c r="E34" s="17" t="s">
        <v>29</v>
      </c>
      <c r="F34" s="49" t="s">
        <v>913</v>
      </c>
      <c r="G34" s="49" t="s">
        <v>913</v>
      </c>
      <c r="H34" s="20" t="s">
        <v>19</v>
      </c>
      <c r="I34" s="21" t="s">
        <v>381</v>
      </c>
      <c r="J34" s="22"/>
    </row>
    <row r="35" spans="1:10" ht="23.85" customHeight="1" x14ac:dyDescent="0.2">
      <c r="A35" s="23"/>
      <c r="B35" s="24"/>
      <c r="C35" s="25"/>
      <c r="D35" s="73"/>
      <c r="E35" s="27"/>
      <c r="F35" s="26"/>
      <c r="G35" s="26"/>
      <c r="H35" s="28" t="s">
        <v>20</v>
      </c>
      <c r="I35" s="26" t="s">
        <v>402</v>
      </c>
    </row>
    <row r="36" spans="1:10" ht="23.85" customHeight="1" x14ac:dyDescent="0.2">
      <c r="A36" s="313" t="s">
        <v>746</v>
      </c>
      <c r="B36" s="47" t="s">
        <v>903</v>
      </c>
      <c r="C36" s="52">
        <v>7344</v>
      </c>
      <c r="D36" s="76">
        <v>7344</v>
      </c>
      <c r="E36" s="17" t="s">
        <v>29</v>
      </c>
      <c r="F36" s="49" t="s">
        <v>914</v>
      </c>
      <c r="G36" s="49" t="s">
        <v>914</v>
      </c>
      <c r="H36" s="20" t="s">
        <v>19</v>
      </c>
      <c r="I36" s="21" t="s">
        <v>382</v>
      </c>
      <c r="J36" s="22"/>
    </row>
    <row r="37" spans="1:10" ht="23.85" customHeight="1" x14ac:dyDescent="0.2">
      <c r="A37" s="23"/>
      <c r="B37" s="24"/>
      <c r="C37" s="73"/>
      <c r="D37" s="73"/>
      <c r="E37" s="27"/>
      <c r="F37" s="26"/>
      <c r="G37" s="26"/>
      <c r="H37" s="28" t="s">
        <v>20</v>
      </c>
      <c r="I37" s="26" t="s">
        <v>402</v>
      </c>
    </row>
    <row r="38" spans="1:10" ht="23.85" customHeight="1" x14ac:dyDescent="0.2">
      <c r="A38" s="313" t="s">
        <v>747</v>
      </c>
      <c r="B38" s="14" t="s">
        <v>404</v>
      </c>
      <c r="C38" s="15">
        <v>63600</v>
      </c>
      <c r="D38" s="76">
        <v>63600</v>
      </c>
      <c r="E38" s="17" t="s">
        <v>29</v>
      </c>
      <c r="F38" s="18" t="s">
        <v>915</v>
      </c>
      <c r="G38" s="18" t="s">
        <v>915</v>
      </c>
      <c r="H38" s="20" t="s">
        <v>19</v>
      </c>
      <c r="I38" s="21" t="s">
        <v>383</v>
      </c>
      <c r="J38" s="22"/>
    </row>
    <row r="39" spans="1:10" ht="23.85" customHeight="1" x14ac:dyDescent="0.2">
      <c r="A39" s="23"/>
      <c r="B39" s="24"/>
      <c r="C39" s="25"/>
      <c r="D39" s="73"/>
      <c r="E39" s="27"/>
      <c r="F39" s="26"/>
      <c r="G39" s="26"/>
      <c r="H39" s="28" t="s">
        <v>20</v>
      </c>
      <c r="I39" s="26" t="s">
        <v>402</v>
      </c>
    </row>
    <row r="40" spans="1:10" ht="23.85" customHeight="1" x14ac:dyDescent="0.2">
      <c r="A40" s="313" t="s">
        <v>748</v>
      </c>
      <c r="B40" s="14" t="s">
        <v>405</v>
      </c>
      <c r="C40" s="15">
        <v>28000</v>
      </c>
      <c r="D40" s="76">
        <v>28000</v>
      </c>
      <c r="E40" s="17" t="s">
        <v>29</v>
      </c>
      <c r="F40" s="18" t="s">
        <v>916</v>
      </c>
      <c r="G40" s="18" t="s">
        <v>916</v>
      </c>
      <c r="H40" s="20" t="s">
        <v>19</v>
      </c>
      <c r="I40" s="21" t="s">
        <v>384</v>
      </c>
      <c r="J40" s="22"/>
    </row>
    <row r="41" spans="1:10" ht="23.85" customHeight="1" x14ac:dyDescent="0.2">
      <c r="A41" s="23"/>
      <c r="B41" s="24" t="s">
        <v>410</v>
      </c>
      <c r="C41" s="25"/>
      <c r="D41" s="73"/>
      <c r="E41" s="27"/>
      <c r="F41" s="26"/>
      <c r="G41" s="26"/>
      <c r="H41" s="28" t="s">
        <v>20</v>
      </c>
      <c r="I41" s="26" t="s">
        <v>402</v>
      </c>
    </row>
    <row r="42" spans="1:10" ht="23.85" customHeight="1" x14ac:dyDescent="0.2">
      <c r="A42" s="313" t="s">
        <v>749</v>
      </c>
      <c r="B42" s="14" t="s">
        <v>414</v>
      </c>
      <c r="C42" s="15">
        <v>1146</v>
      </c>
      <c r="D42" s="76">
        <v>1146</v>
      </c>
      <c r="E42" s="29" t="s">
        <v>29</v>
      </c>
      <c r="F42" s="18" t="s">
        <v>917</v>
      </c>
      <c r="G42" s="18" t="s">
        <v>917</v>
      </c>
      <c r="H42" s="20" t="s">
        <v>19</v>
      </c>
      <c r="I42" s="21" t="s">
        <v>408</v>
      </c>
      <c r="J42" s="22"/>
    </row>
    <row r="43" spans="1:10" ht="23.85" customHeight="1" x14ac:dyDescent="0.2">
      <c r="A43" s="23"/>
      <c r="B43" s="24"/>
      <c r="C43" s="25"/>
      <c r="D43" s="73"/>
      <c r="E43" s="29"/>
      <c r="F43" s="30"/>
      <c r="G43" s="30"/>
      <c r="H43" s="28" t="s">
        <v>20</v>
      </c>
      <c r="I43" s="26" t="s">
        <v>409</v>
      </c>
    </row>
    <row r="44" spans="1:10" ht="23.85" customHeight="1" x14ac:dyDescent="0.2">
      <c r="A44" s="313" t="s">
        <v>750</v>
      </c>
      <c r="B44" s="14" t="s">
        <v>904</v>
      </c>
      <c r="C44" s="15">
        <v>450</v>
      </c>
      <c r="D44" s="76">
        <v>450</v>
      </c>
      <c r="E44" s="17" t="s">
        <v>29</v>
      </c>
      <c r="F44" s="18" t="s">
        <v>709</v>
      </c>
      <c r="G44" s="18" t="s">
        <v>709</v>
      </c>
      <c r="H44" s="20" t="s">
        <v>19</v>
      </c>
      <c r="I44" s="21" t="s">
        <v>385</v>
      </c>
      <c r="J44" s="22"/>
    </row>
    <row r="45" spans="1:10" ht="23.85" customHeight="1" x14ac:dyDescent="0.2">
      <c r="A45" s="23"/>
      <c r="B45" s="51"/>
      <c r="C45" s="52"/>
      <c r="D45" s="74"/>
      <c r="E45" s="29"/>
      <c r="F45" s="30"/>
      <c r="G45" s="30"/>
      <c r="H45" s="53" t="s">
        <v>20</v>
      </c>
      <c r="I45" s="26" t="s">
        <v>403</v>
      </c>
    </row>
    <row r="46" spans="1:10" ht="23.85" customHeight="1" x14ac:dyDescent="0.2">
      <c r="A46" s="313" t="s">
        <v>751</v>
      </c>
      <c r="B46" s="58" t="s">
        <v>415</v>
      </c>
      <c r="C46" s="59">
        <v>28630</v>
      </c>
      <c r="D46" s="72">
        <v>28630</v>
      </c>
      <c r="E46" s="17" t="s">
        <v>29</v>
      </c>
      <c r="F46" s="60" t="s">
        <v>918</v>
      </c>
      <c r="G46" s="60" t="s">
        <v>918</v>
      </c>
      <c r="H46" s="20" t="s">
        <v>19</v>
      </c>
      <c r="I46" s="61" t="s">
        <v>386</v>
      </c>
    </row>
    <row r="47" spans="1:10" ht="23.85" customHeight="1" x14ac:dyDescent="0.2">
      <c r="A47" s="23"/>
      <c r="B47" s="63"/>
      <c r="C47" s="64"/>
      <c r="D47" s="75"/>
      <c r="E47" s="29"/>
      <c r="F47" s="33"/>
      <c r="G47" s="33"/>
      <c r="H47" s="53" t="s">
        <v>20</v>
      </c>
      <c r="I47" s="26" t="s">
        <v>403</v>
      </c>
    </row>
    <row r="48" spans="1:10" ht="23.85" customHeight="1" x14ac:dyDescent="0.2">
      <c r="A48" s="313" t="s">
        <v>752</v>
      </c>
      <c r="B48" s="58" t="s">
        <v>905</v>
      </c>
      <c r="C48" s="59">
        <v>108625</v>
      </c>
      <c r="D48" s="72">
        <v>108625</v>
      </c>
      <c r="E48" s="17" t="s">
        <v>29</v>
      </c>
      <c r="F48" s="60" t="s">
        <v>919</v>
      </c>
      <c r="G48" s="60" t="s">
        <v>919</v>
      </c>
      <c r="H48" s="20" t="s">
        <v>19</v>
      </c>
      <c r="I48" s="61" t="s">
        <v>387</v>
      </c>
    </row>
    <row r="49" spans="1:10" ht="23.85" customHeight="1" x14ac:dyDescent="0.2">
      <c r="A49" s="23"/>
      <c r="B49" s="63"/>
      <c r="C49" s="64"/>
      <c r="D49" s="75"/>
      <c r="E49" s="29"/>
      <c r="F49" s="33"/>
      <c r="G49" s="33"/>
      <c r="H49" s="53" t="s">
        <v>20</v>
      </c>
      <c r="I49" s="65" t="s">
        <v>403</v>
      </c>
    </row>
    <row r="50" spans="1:10" ht="23.85" customHeight="1" x14ac:dyDescent="0.2">
      <c r="A50" s="313" t="s">
        <v>753</v>
      </c>
      <c r="B50" s="58" t="s">
        <v>416</v>
      </c>
      <c r="C50" s="59">
        <v>7775</v>
      </c>
      <c r="D50" s="72">
        <v>7775</v>
      </c>
      <c r="E50" s="17" t="s">
        <v>29</v>
      </c>
      <c r="F50" s="60" t="s">
        <v>920</v>
      </c>
      <c r="G50" s="60" t="s">
        <v>920</v>
      </c>
      <c r="H50" s="20" t="s">
        <v>19</v>
      </c>
      <c r="I50" s="61" t="s">
        <v>388</v>
      </c>
    </row>
    <row r="51" spans="1:10" ht="23.85" customHeight="1" x14ac:dyDescent="0.2">
      <c r="A51" s="23"/>
      <c r="B51" s="63"/>
      <c r="C51" s="64"/>
      <c r="D51" s="75"/>
      <c r="E51" s="29"/>
      <c r="F51" s="33"/>
      <c r="G51" s="33"/>
      <c r="H51" s="53" t="s">
        <v>20</v>
      </c>
      <c r="I51" s="26" t="s">
        <v>403</v>
      </c>
    </row>
    <row r="52" spans="1:10" ht="23.85" customHeight="1" x14ac:dyDescent="0.2">
      <c r="A52" s="313" t="s">
        <v>754</v>
      </c>
      <c r="B52" s="58" t="s">
        <v>417</v>
      </c>
      <c r="C52" s="320">
        <v>15450</v>
      </c>
      <c r="D52" s="103">
        <v>15450</v>
      </c>
      <c r="E52" s="17" t="s">
        <v>29</v>
      </c>
      <c r="F52" s="60" t="s">
        <v>921</v>
      </c>
      <c r="G52" s="60" t="s">
        <v>921</v>
      </c>
      <c r="H52" s="20" t="s">
        <v>19</v>
      </c>
      <c r="I52" s="61" t="s">
        <v>389</v>
      </c>
    </row>
    <row r="53" spans="1:10" ht="23.85" customHeight="1" x14ac:dyDescent="0.2">
      <c r="A53" s="23"/>
      <c r="B53" s="51"/>
      <c r="C53" s="99"/>
      <c r="D53" s="90"/>
      <c r="E53" s="29"/>
      <c r="F53" s="33"/>
      <c r="G53" s="33"/>
      <c r="H53" s="53" t="s">
        <v>20</v>
      </c>
      <c r="I53" s="26" t="s">
        <v>403</v>
      </c>
    </row>
    <row r="54" spans="1:10" ht="23.85" customHeight="1" x14ac:dyDescent="0.2">
      <c r="A54" s="313" t="s">
        <v>755</v>
      </c>
      <c r="B54" s="60" t="s">
        <v>418</v>
      </c>
      <c r="C54" s="59">
        <v>45900</v>
      </c>
      <c r="D54" s="72">
        <v>45900</v>
      </c>
      <c r="E54" s="17" t="s">
        <v>29</v>
      </c>
      <c r="F54" s="60" t="s">
        <v>928</v>
      </c>
      <c r="G54" s="60" t="s">
        <v>928</v>
      </c>
      <c r="H54" s="20" t="s">
        <v>19</v>
      </c>
      <c r="I54" s="61" t="s">
        <v>390</v>
      </c>
    </row>
    <row r="55" spans="1:10" ht="23.85" customHeight="1" x14ac:dyDescent="0.2">
      <c r="A55" s="23"/>
      <c r="B55" s="33"/>
      <c r="C55" s="64"/>
      <c r="D55" s="75"/>
      <c r="E55" s="29"/>
      <c r="F55" s="33"/>
      <c r="G55" s="33"/>
      <c r="H55" s="53" t="s">
        <v>20</v>
      </c>
      <c r="I55" s="26" t="s">
        <v>403</v>
      </c>
    </row>
    <row r="56" spans="1:10" ht="23.85" customHeight="1" x14ac:dyDescent="0.2">
      <c r="A56" s="313" t="s">
        <v>756</v>
      </c>
      <c r="B56" s="51" t="s">
        <v>419</v>
      </c>
      <c r="C56" s="52">
        <v>3830</v>
      </c>
      <c r="D56" s="74">
        <v>3830</v>
      </c>
      <c r="E56" s="17" t="s">
        <v>29</v>
      </c>
      <c r="F56" s="30" t="s">
        <v>929</v>
      </c>
      <c r="G56" s="30" t="s">
        <v>929</v>
      </c>
      <c r="H56" s="20" t="s">
        <v>19</v>
      </c>
      <c r="I56" s="67" t="s">
        <v>391</v>
      </c>
    </row>
    <row r="57" spans="1:10" ht="23.85" customHeight="1" x14ac:dyDescent="0.2">
      <c r="A57" s="23"/>
      <c r="B57" s="51"/>
      <c r="C57" s="52"/>
      <c r="D57" s="74"/>
      <c r="E57" s="29"/>
      <c r="F57" s="30"/>
      <c r="G57" s="30"/>
      <c r="H57" s="53" t="s">
        <v>20</v>
      </c>
      <c r="I57" s="26" t="s">
        <v>403</v>
      </c>
    </row>
    <row r="58" spans="1:10" ht="23.85" customHeight="1" x14ac:dyDescent="0.2">
      <c r="A58" s="313" t="s">
        <v>757</v>
      </c>
      <c r="B58" s="58" t="s">
        <v>420</v>
      </c>
      <c r="C58" s="59">
        <v>5500</v>
      </c>
      <c r="D58" s="112">
        <v>5500</v>
      </c>
      <c r="E58" s="98" t="s">
        <v>29</v>
      </c>
      <c r="F58" s="58" t="s">
        <v>930</v>
      </c>
      <c r="G58" s="58" t="s">
        <v>930</v>
      </c>
      <c r="H58" s="304" t="s">
        <v>19</v>
      </c>
      <c r="I58" s="61" t="s">
        <v>392</v>
      </c>
    </row>
    <row r="59" spans="1:10" ht="23.85" customHeight="1" x14ac:dyDescent="0.2">
      <c r="A59" s="23"/>
      <c r="B59" s="63"/>
      <c r="C59" s="64"/>
      <c r="D59" s="316"/>
      <c r="E59" s="100"/>
      <c r="F59" s="63"/>
      <c r="G59" s="63"/>
      <c r="H59" s="33" t="s">
        <v>20</v>
      </c>
      <c r="I59" s="26" t="s">
        <v>403</v>
      </c>
    </row>
    <row r="60" spans="1:10" ht="23.85" customHeight="1" x14ac:dyDescent="0.2">
      <c r="A60" s="313" t="s">
        <v>758</v>
      </c>
      <c r="B60" s="47" t="s">
        <v>421</v>
      </c>
      <c r="C60" s="48">
        <v>1300</v>
      </c>
      <c r="D60" s="77">
        <v>1300</v>
      </c>
      <c r="E60" s="29" t="s">
        <v>29</v>
      </c>
      <c r="F60" s="49" t="s">
        <v>922</v>
      </c>
      <c r="G60" s="49" t="s">
        <v>922</v>
      </c>
      <c r="H60" s="53" t="s">
        <v>19</v>
      </c>
      <c r="I60" s="61" t="s">
        <v>406</v>
      </c>
      <c r="J60" s="22"/>
    </row>
    <row r="61" spans="1:10" ht="23.85" customHeight="1" x14ac:dyDescent="0.2">
      <c r="A61" s="23"/>
      <c r="B61" s="24"/>
      <c r="C61" s="24"/>
      <c r="D61" s="73"/>
      <c r="E61" s="32"/>
      <c r="F61" s="33"/>
      <c r="G61" s="33"/>
      <c r="H61" s="34" t="s">
        <v>20</v>
      </c>
      <c r="I61" s="26" t="s">
        <v>407</v>
      </c>
    </row>
    <row r="62" spans="1:10" ht="23.85" customHeight="1" x14ac:dyDescent="0.2">
      <c r="A62" s="313" t="s">
        <v>759</v>
      </c>
      <c r="B62" s="47" t="s">
        <v>938</v>
      </c>
      <c r="C62" s="48">
        <v>183000</v>
      </c>
      <c r="D62" s="77">
        <v>187725.26</v>
      </c>
      <c r="E62" s="29" t="s">
        <v>29</v>
      </c>
      <c r="F62" s="49" t="s">
        <v>939</v>
      </c>
      <c r="G62" s="49" t="s">
        <v>939</v>
      </c>
      <c r="H62" s="53" t="s">
        <v>19</v>
      </c>
      <c r="I62" s="61" t="s">
        <v>82</v>
      </c>
      <c r="J62" s="22"/>
    </row>
    <row r="63" spans="1:10" ht="23.85" customHeight="1" x14ac:dyDescent="0.2">
      <c r="A63" s="23"/>
      <c r="B63" s="24"/>
      <c r="C63" s="24"/>
      <c r="D63" s="73"/>
      <c r="E63" s="32"/>
      <c r="F63" s="33"/>
      <c r="G63" s="33"/>
      <c r="H63" s="34" t="s">
        <v>20</v>
      </c>
      <c r="I63" s="26" t="s">
        <v>940</v>
      </c>
    </row>
    <row r="64" spans="1:10" ht="23.85" customHeight="1" x14ac:dyDescent="0.2">
      <c r="A64" s="313" t="s">
        <v>931</v>
      </c>
      <c r="B64" s="47" t="s">
        <v>941</v>
      </c>
      <c r="C64" s="48">
        <v>237000</v>
      </c>
      <c r="D64" s="77">
        <v>241127.16</v>
      </c>
      <c r="E64" s="29" t="s">
        <v>29</v>
      </c>
      <c r="F64" s="49" t="s">
        <v>942</v>
      </c>
      <c r="G64" s="49" t="s">
        <v>942</v>
      </c>
      <c r="H64" s="53" t="s">
        <v>19</v>
      </c>
      <c r="I64" s="61" t="s">
        <v>85</v>
      </c>
      <c r="J64" s="22"/>
    </row>
    <row r="65" spans="1:19" ht="23.85" customHeight="1" x14ac:dyDescent="0.2">
      <c r="A65" s="23"/>
      <c r="B65" s="24" t="s">
        <v>814</v>
      </c>
      <c r="C65" s="24"/>
      <c r="D65" s="73"/>
      <c r="E65" s="32"/>
      <c r="F65" s="33"/>
      <c r="G65" s="33"/>
      <c r="H65" s="34" t="s">
        <v>20</v>
      </c>
      <c r="I65" s="26" t="s">
        <v>943</v>
      </c>
    </row>
    <row r="66" spans="1:19" ht="23.85" customHeight="1" x14ac:dyDescent="0.2">
      <c r="A66" s="313" t="s">
        <v>932</v>
      </c>
      <c r="B66" s="47" t="s">
        <v>944</v>
      </c>
      <c r="C66" s="48">
        <v>166500</v>
      </c>
      <c r="D66" s="77">
        <v>171196.22</v>
      </c>
      <c r="E66" s="29" t="s">
        <v>29</v>
      </c>
      <c r="F66" s="49" t="s">
        <v>946</v>
      </c>
      <c r="G66" s="49" t="s">
        <v>946</v>
      </c>
      <c r="H66" s="53" t="s">
        <v>19</v>
      </c>
      <c r="I66" s="61" t="s">
        <v>88</v>
      </c>
      <c r="J66" s="22"/>
    </row>
    <row r="67" spans="1:19" ht="23.85" customHeight="1" x14ac:dyDescent="0.2">
      <c r="A67" s="23"/>
      <c r="B67" s="24" t="s">
        <v>945</v>
      </c>
      <c r="C67" s="24"/>
      <c r="D67" s="73"/>
      <c r="E67" s="32"/>
      <c r="F67" s="33"/>
      <c r="G67" s="33"/>
      <c r="H67" s="34" t="s">
        <v>20</v>
      </c>
      <c r="I67" s="26" t="s">
        <v>943</v>
      </c>
    </row>
    <row r="68" spans="1:19" ht="23.85" customHeight="1" x14ac:dyDescent="0.2">
      <c r="A68" s="313" t="s">
        <v>933</v>
      </c>
      <c r="B68" s="47" t="s">
        <v>947</v>
      </c>
      <c r="C68" s="48">
        <v>187000</v>
      </c>
      <c r="D68" s="77">
        <v>196362.84</v>
      </c>
      <c r="E68" s="29" t="s">
        <v>29</v>
      </c>
      <c r="F68" s="49" t="s">
        <v>949</v>
      </c>
      <c r="G68" s="49" t="s">
        <v>949</v>
      </c>
      <c r="H68" s="53" t="s">
        <v>19</v>
      </c>
      <c r="I68" s="61" t="s">
        <v>90</v>
      </c>
      <c r="J68" s="22"/>
    </row>
    <row r="69" spans="1:19" ht="23.85" customHeight="1" x14ac:dyDescent="0.2">
      <c r="A69" s="23"/>
      <c r="B69" s="24" t="s">
        <v>948</v>
      </c>
      <c r="C69" s="24"/>
      <c r="D69" s="73"/>
      <c r="E69" s="32"/>
      <c r="F69" s="33"/>
      <c r="G69" s="33"/>
      <c r="H69" s="34" t="s">
        <v>20</v>
      </c>
      <c r="I69" s="26" t="s">
        <v>943</v>
      </c>
    </row>
    <row r="70" spans="1:19" ht="23.85" customHeight="1" x14ac:dyDescent="0.2">
      <c r="A70" s="313" t="s">
        <v>934</v>
      </c>
      <c r="B70" s="47" t="s">
        <v>950</v>
      </c>
      <c r="C70" s="48">
        <v>171000</v>
      </c>
      <c r="D70" s="77">
        <v>161327.10999999999</v>
      </c>
      <c r="E70" s="29" t="s">
        <v>29</v>
      </c>
      <c r="F70" s="49" t="s">
        <v>952</v>
      </c>
      <c r="G70" s="49" t="s">
        <v>952</v>
      </c>
      <c r="H70" s="53" t="s">
        <v>19</v>
      </c>
      <c r="I70" s="61" t="s">
        <v>91</v>
      </c>
      <c r="J70" s="22"/>
    </row>
    <row r="71" spans="1:19" ht="23.85" customHeight="1" x14ac:dyDescent="0.2">
      <c r="A71" s="23"/>
      <c r="B71" s="24" t="s">
        <v>951</v>
      </c>
      <c r="C71" s="24"/>
      <c r="D71" s="73"/>
      <c r="E71" s="32"/>
      <c r="F71" s="33"/>
      <c r="G71" s="33"/>
      <c r="H71" s="34" t="s">
        <v>20</v>
      </c>
      <c r="I71" s="26" t="s">
        <v>943</v>
      </c>
    </row>
    <row r="72" spans="1:19" ht="23.85" customHeight="1" x14ac:dyDescent="0.2">
      <c r="A72" s="313" t="s">
        <v>935</v>
      </c>
      <c r="B72" s="47" t="s">
        <v>953</v>
      </c>
      <c r="C72" s="48">
        <v>472900</v>
      </c>
      <c r="D72" s="77">
        <v>505466.69</v>
      </c>
      <c r="E72" s="29" t="s">
        <v>29</v>
      </c>
      <c r="F72" s="49" t="s">
        <v>955</v>
      </c>
      <c r="G72" s="49" t="s">
        <v>955</v>
      </c>
      <c r="H72" s="53" t="s">
        <v>19</v>
      </c>
      <c r="I72" s="61" t="s">
        <v>94</v>
      </c>
      <c r="J72" s="22"/>
    </row>
    <row r="73" spans="1:19" ht="23.85" customHeight="1" x14ac:dyDescent="0.2">
      <c r="A73" s="23"/>
      <c r="B73" s="24" t="s">
        <v>954</v>
      </c>
      <c r="C73" s="24"/>
      <c r="D73" s="73"/>
      <c r="E73" s="32"/>
      <c r="F73" s="33"/>
      <c r="G73" s="33"/>
      <c r="H73" s="34" t="s">
        <v>20</v>
      </c>
      <c r="I73" s="26" t="s">
        <v>956</v>
      </c>
    </row>
    <row r="74" spans="1:19" ht="23.85" customHeight="1" x14ac:dyDescent="0.2">
      <c r="A74" s="313" t="s">
        <v>936</v>
      </c>
      <c r="B74" s="47" t="s">
        <v>957</v>
      </c>
      <c r="C74" s="48">
        <v>371000</v>
      </c>
      <c r="D74" s="77">
        <v>387381.04</v>
      </c>
      <c r="E74" s="29" t="s">
        <v>29</v>
      </c>
      <c r="F74" s="49" t="s">
        <v>959</v>
      </c>
      <c r="G74" s="49" t="s">
        <v>959</v>
      </c>
      <c r="H74" s="53" t="s">
        <v>19</v>
      </c>
      <c r="I74" s="61" t="s">
        <v>96</v>
      </c>
      <c r="J74" s="22"/>
    </row>
    <row r="75" spans="1:19" ht="23.85" customHeight="1" x14ac:dyDescent="0.2">
      <c r="A75" s="23"/>
      <c r="B75" s="24" t="s">
        <v>958</v>
      </c>
      <c r="C75" s="24"/>
      <c r="D75" s="73"/>
      <c r="E75" s="32"/>
      <c r="F75" s="33"/>
      <c r="G75" s="33"/>
      <c r="H75" s="34" t="s">
        <v>20</v>
      </c>
      <c r="I75" s="26" t="s">
        <v>956</v>
      </c>
    </row>
    <row r="76" spans="1:19" ht="23.85" customHeight="1" x14ac:dyDescent="0.2">
      <c r="A76" s="313" t="s">
        <v>937</v>
      </c>
      <c r="B76" s="47" t="s">
        <v>960</v>
      </c>
      <c r="C76" s="48">
        <v>496000</v>
      </c>
      <c r="D76" s="77">
        <v>510356.61</v>
      </c>
      <c r="E76" s="29" t="s">
        <v>29</v>
      </c>
      <c r="F76" s="49" t="s">
        <v>962</v>
      </c>
      <c r="G76" s="49" t="s">
        <v>962</v>
      </c>
      <c r="H76" s="53" t="s">
        <v>19</v>
      </c>
      <c r="I76" s="61" t="s">
        <v>98</v>
      </c>
      <c r="J76" s="22"/>
    </row>
    <row r="77" spans="1:19" ht="23.85" customHeight="1" x14ac:dyDescent="0.2">
      <c r="A77" s="23"/>
      <c r="B77" s="24" t="s">
        <v>961</v>
      </c>
      <c r="C77" s="24"/>
      <c r="D77" s="73"/>
      <c r="E77" s="32"/>
      <c r="F77" s="33"/>
      <c r="G77" s="33"/>
      <c r="H77" s="34" t="s">
        <v>20</v>
      </c>
      <c r="I77" s="26" t="s">
        <v>956</v>
      </c>
    </row>
    <row r="78" spans="1:19" ht="23.85" customHeight="1" x14ac:dyDescent="0.2">
      <c r="A78" s="70"/>
      <c r="B78" s="29"/>
      <c r="C78" s="29"/>
      <c r="D78" s="305"/>
      <c r="E78" s="29"/>
      <c r="F78" s="29"/>
      <c r="G78" s="29"/>
      <c r="H78" s="29"/>
      <c r="I78" s="29"/>
    </row>
    <row r="79" spans="1:19" ht="23.1" customHeight="1" x14ac:dyDescent="0.2">
      <c r="A79" s="291" t="s">
        <v>568</v>
      </c>
      <c r="B79" s="292"/>
      <c r="C79" s="292"/>
      <c r="D79" s="292"/>
      <c r="E79" s="292"/>
      <c r="F79" s="292"/>
      <c r="G79" s="292"/>
      <c r="H79" s="292"/>
      <c r="I79" s="292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292" t="s">
        <v>899</v>
      </c>
      <c r="B80" s="292"/>
      <c r="C80" s="292"/>
      <c r="D80" s="292"/>
      <c r="E80" s="292"/>
      <c r="F80" s="292"/>
      <c r="G80" s="292"/>
      <c r="H80" s="292"/>
      <c r="I80" s="292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2"/>
      <c r="B81" s="290" t="s">
        <v>0</v>
      </c>
      <c r="C81" s="290"/>
      <c r="D81" s="306"/>
      <c r="E81" s="37"/>
      <c r="F81" s="37"/>
      <c r="G81" s="37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55000000000000004">
      <c r="A82" s="2"/>
      <c r="C82" s="294" t="s">
        <v>1</v>
      </c>
      <c r="D82" s="294"/>
      <c r="E82" s="38" t="s">
        <v>2</v>
      </c>
      <c r="F82" s="38" t="s">
        <v>3</v>
      </c>
      <c r="G82" s="37"/>
      <c r="H82" s="39" t="s">
        <v>10</v>
      </c>
      <c r="I82" s="40" t="s">
        <v>30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55000000000000004">
      <c r="A83" s="2"/>
      <c r="C83" s="295" t="s">
        <v>4</v>
      </c>
      <c r="D83" s="295"/>
      <c r="E83" s="55" t="s">
        <v>31</v>
      </c>
      <c r="F83" s="56" t="s">
        <v>31</v>
      </c>
      <c r="G83" s="37"/>
      <c r="H83" s="39" t="s">
        <v>11</v>
      </c>
      <c r="I83" s="40" t="s">
        <v>30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55000000000000004">
      <c r="A84" s="2"/>
      <c r="C84" s="295" t="s">
        <v>5</v>
      </c>
      <c r="D84" s="295"/>
      <c r="E84" s="55" t="s">
        <v>31</v>
      </c>
      <c r="F84" s="56" t="s">
        <v>31</v>
      </c>
      <c r="G84" s="37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55000000000000004">
      <c r="A85" s="2"/>
      <c r="C85" s="295" t="s">
        <v>6</v>
      </c>
      <c r="D85" s="295"/>
      <c r="E85" s="42">
        <v>36</v>
      </c>
      <c r="F85" s="41">
        <f>SUM(C6:C77)</f>
        <v>2773694</v>
      </c>
      <c r="G85" s="37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1" customHeight="1" x14ac:dyDescent="0.55000000000000004">
      <c r="A86" s="2"/>
      <c r="C86" s="295" t="s">
        <v>7</v>
      </c>
      <c r="D86" s="295"/>
      <c r="E86" s="55" t="s">
        <v>31</v>
      </c>
      <c r="F86" s="56" t="s">
        <v>31</v>
      </c>
      <c r="G86" s="37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3.1" customHeight="1" x14ac:dyDescent="0.55000000000000004">
      <c r="A87" s="2"/>
      <c r="C87" s="295" t="s">
        <v>8</v>
      </c>
      <c r="D87" s="295"/>
      <c r="E87" s="55" t="s">
        <v>31</v>
      </c>
      <c r="F87" s="56" t="s">
        <v>31</v>
      </c>
      <c r="G87" s="37"/>
      <c r="H87" s="37"/>
      <c r="I87" s="37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3.1" customHeight="1" x14ac:dyDescent="0.55000000000000004">
      <c r="A88" s="2"/>
      <c r="C88" s="293" t="s">
        <v>9</v>
      </c>
      <c r="D88" s="293"/>
      <c r="E88" s="43">
        <v>36</v>
      </c>
      <c r="F88" s="41">
        <f>SUM(F84:F86)</f>
        <v>2773694</v>
      </c>
      <c r="G88" s="37"/>
      <c r="H88" s="37"/>
      <c r="I88" s="37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1" customHeight="1" x14ac:dyDescent="0.2">
      <c r="A89" s="2"/>
      <c r="B89" s="37"/>
      <c r="C89" s="37"/>
      <c r="D89" s="306"/>
      <c r="E89" s="37"/>
      <c r="F89" s="37"/>
      <c r="G89" s="37"/>
      <c r="H89" s="37"/>
      <c r="I89" s="37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3.1" customHeight="1" x14ac:dyDescent="0.2">
      <c r="A90" s="2"/>
      <c r="B90" s="37"/>
      <c r="C90" s="37"/>
      <c r="D90" s="306"/>
      <c r="E90" s="37"/>
      <c r="F90" s="37"/>
      <c r="G90" s="37"/>
      <c r="H90" s="37"/>
      <c r="I90" s="37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3.1" customHeight="1" x14ac:dyDescent="0.2">
      <c r="A91" s="2"/>
      <c r="B91" s="37"/>
      <c r="C91" s="37"/>
      <c r="D91" s="306"/>
      <c r="E91" s="37"/>
      <c r="F91" s="37"/>
      <c r="G91" s="37"/>
      <c r="H91" s="37"/>
      <c r="I91" s="37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1" customHeight="1" x14ac:dyDescent="0.2">
      <c r="A92" s="2"/>
      <c r="B92" s="37"/>
      <c r="C92" s="37"/>
      <c r="D92" s="306"/>
      <c r="E92" s="37"/>
      <c r="F92" s="37"/>
      <c r="G92" s="37"/>
      <c r="H92" s="37"/>
      <c r="I92" s="37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3.1" customHeight="1" x14ac:dyDescent="0.2">
      <c r="A93" s="2"/>
      <c r="B93" s="37"/>
      <c r="C93" s="37"/>
      <c r="D93" s="306"/>
      <c r="E93" s="37"/>
      <c r="F93" s="37"/>
      <c r="G93" s="37"/>
      <c r="H93" s="37"/>
      <c r="I93" s="37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3.1" customHeight="1" x14ac:dyDescent="0.2">
      <c r="A94" s="2"/>
      <c r="B94" s="37"/>
      <c r="C94" s="37"/>
      <c r="D94" s="306"/>
      <c r="E94" s="37"/>
      <c r="F94" s="37"/>
      <c r="G94" s="37"/>
      <c r="H94" s="37"/>
      <c r="I94" s="37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1" customHeight="1" x14ac:dyDescent="0.2">
      <c r="A95" s="2"/>
      <c r="B95" s="37"/>
      <c r="C95" s="37"/>
      <c r="D95" s="306"/>
      <c r="E95" s="37"/>
      <c r="F95" s="37"/>
      <c r="G95" s="37"/>
      <c r="H95" s="37"/>
      <c r="I95" s="37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3.1" customHeight="1" x14ac:dyDescent="0.2">
      <c r="A96" s="2"/>
      <c r="B96" s="37"/>
      <c r="C96" s="37"/>
      <c r="D96" s="306"/>
      <c r="E96" s="37"/>
      <c r="F96" s="37"/>
      <c r="G96" s="37"/>
      <c r="H96" s="37"/>
      <c r="I96" s="37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3.1" customHeight="1" x14ac:dyDescent="0.2">
      <c r="A97" s="2"/>
      <c r="B97" s="37"/>
      <c r="C97" s="37"/>
      <c r="D97" s="306"/>
      <c r="E97" s="37"/>
      <c r="F97" s="37"/>
      <c r="G97" s="37"/>
      <c r="H97" s="37"/>
      <c r="I97" s="37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3.1" customHeight="1" x14ac:dyDescent="0.2">
      <c r="A98" s="2"/>
      <c r="B98" s="37"/>
      <c r="C98" s="37"/>
      <c r="D98" s="306"/>
      <c r="E98" s="37"/>
      <c r="F98" s="37"/>
      <c r="G98" s="37"/>
      <c r="H98" s="37"/>
      <c r="I98" s="37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3.1" customHeight="1" x14ac:dyDescent="0.2">
      <c r="A99" s="2"/>
      <c r="B99" s="37"/>
      <c r="C99" s="37"/>
      <c r="D99" s="306"/>
      <c r="E99" s="37"/>
      <c r="F99" s="37"/>
      <c r="G99" s="37"/>
      <c r="H99" s="37"/>
      <c r="I99" s="37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3.1" customHeight="1" x14ac:dyDescent="0.2">
      <c r="A100" s="2"/>
      <c r="B100" s="37"/>
      <c r="C100" s="37"/>
      <c r="D100" s="306"/>
      <c r="E100" s="37"/>
      <c r="F100" s="37"/>
      <c r="G100" s="37"/>
      <c r="H100" s="37"/>
      <c r="I100" s="37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23.1" customHeight="1" x14ac:dyDescent="0.2">
      <c r="A101" s="2"/>
      <c r="B101" s="37"/>
      <c r="C101" s="37"/>
      <c r="D101" s="306"/>
      <c r="E101" s="37"/>
      <c r="F101" s="37"/>
      <c r="G101" s="37"/>
      <c r="H101" s="37"/>
      <c r="I101" s="37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23.1" customHeight="1" x14ac:dyDescent="0.2">
      <c r="A102" s="2"/>
      <c r="B102" s="37"/>
      <c r="C102" s="37"/>
      <c r="D102" s="306"/>
      <c r="E102" s="37"/>
      <c r="F102" s="37"/>
      <c r="G102" s="37"/>
      <c r="H102" s="37"/>
      <c r="I102" s="37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23.1" customHeight="1" x14ac:dyDescent="0.2">
      <c r="A103" s="2"/>
      <c r="B103" s="37"/>
      <c r="C103" s="37"/>
      <c r="D103" s="306"/>
      <c r="E103" s="37"/>
      <c r="F103" s="37"/>
      <c r="G103" s="37"/>
      <c r="H103" s="37"/>
      <c r="I103" s="37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23.1" customHeight="1" x14ac:dyDescent="0.2">
      <c r="A104" s="2"/>
      <c r="B104" s="37"/>
      <c r="C104" s="37"/>
      <c r="D104" s="306"/>
      <c r="E104" s="37"/>
      <c r="F104" s="37"/>
      <c r="G104" s="37"/>
      <c r="H104" s="37"/>
      <c r="I104" s="37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23.1" customHeight="1" x14ac:dyDescent="0.2">
      <c r="A105" s="2"/>
      <c r="B105" s="37"/>
      <c r="C105" s="37"/>
      <c r="D105" s="306"/>
      <c r="E105" s="37"/>
      <c r="F105" s="37"/>
      <c r="G105" s="37"/>
      <c r="H105" s="37"/>
      <c r="I105" s="37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23.1" customHeight="1" x14ac:dyDescent="0.2">
      <c r="A106" s="2"/>
      <c r="B106" s="37"/>
      <c r="C106" s="37"/>
      <c r="D106" s="306"/>
      <c r="E106" s="37"/>
      <c r="F106" s="37"/>
      <c r="G106" s="37"/>
      <c r="H106" s="37"/>
      <c r="I106" s="37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23.1" customHeight="1" x14ac:dyDescent="0.2">
      <c r="A107" s="2"/>
      <c r="B107" s="37"/>
      <c r="C107" s="37"/>
      <c r="D107" s="306"/>
      <c r="E107" s="37"/>
      <c r="F107" s="37"/>
      <c r="G107" s="37"/>
      <c r="H107" s="37"/>
      <c r="I107" s="37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23.1" customHeight="1" x14ac:dyDescent="0.2">
      <c r="A108" s="2"/>
      <c r="B108" s="37"/>
      <c r="C108" s="37"/>
      <c r="D108" s="306"/>
      <c r="E108" s="37"/>
      <c r="F108" s="37"/>
      <c r="G108" s="37"/>
      <c r="H108" s="37"/>
      <c r="I108" s="37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23.1" customHeight="1" x14ac:dyDescent="0.2">
      <c r="A109" s="2"/>
      <c r="B109" s="37"/>
      <c r="C109" s="37"/>
      <c r="D109" s="306"/>
      <c r="E109" s="37"/>
      <c r="F109" s="37"/>
      <c r="G109" s="37"/>
      <c r="H109" s="37"/>
      <c r="I109" s="37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23.1" customHeight="1" x14ac:dyDescent="0.2">
      <c r="A110" s="2"/>
      <c r="B110" s="37"/>
      <c r="C110" s="37"/>
      <c r="D110" s="306"/>
      <c r="E110" s="37"/>
      <c r="F110" s="37"/>
      <c r="G110" s="37"/>
      <c r="H110" s="37"/>
      <c r="I110" s="37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23.1" customHeight="1" x14ac:dyDescent="0.2">
      <c r="A111" s="2"/>
      <c r="B111" s="37"/>
      <c r="C111" s="37"/>
      <c r="D111" s="306"/>
      <c r="E111" s="37"/>
      <c r="F111" s="37"/>
      <c r="G111" s="37"/>
      <c r="H111" s="37"/>
      <c r="I111" s="37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23.1" customHeight="1" x14ac:dyDescent="0.2">
      <c r="A112" s="2"/>
      <c r="B112" s="37"/>
      <c r="C112" s="37"/>
      <c r="D112" s="306"/>
      <c r="E112" s="37"/>
      <c r="F112" s="37"/>
      <c r="G112" s="37"/>
      <c r="H112" s="37"/>
      <c r="I112" s="37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23.1" customHeight="1" x14ac:dyDescent="0.2">
      <c r="A113" s="2"/>
      <c r="B113" s="37"/>
      <c r="C113" s="37"/>
      <c r="D113" s="306"/>
      <c r="E113" s="37"/>
      <c r="F113" s="37"/>
      <c r="G113" s="37"/>
      <c r="H113" s="37"/>
      <c r="I113" s="37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23.1" customHeight="1" x14ac:dyDescent="0.2">
      <c r="A114" s="2"/>
      <c r="B114" s="37"/>
      <c r="C114" s="37"/>
      <c r="D114" s="306"/>
      <c r="E114" s="37"/>
      <c r="F114" s="37"/>
      <c r="G114" s="37"/>
      <c r="H114" s="37"/>
      <c r="I114" s="37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23.1" customHeight="1" x14ac:dyDescent="0.2">
      <c r="A115" s="2"/>
      <c r="B115" s="37"/>
      <c r="C115" s="37"/>
      <c r="D115" s="306"/>
      <c r="E115" s="37"/>
      <c r="F115" s="37"/>
      <c r="G115" s="37"/>
      <c r="H115" s="37"/>
      <c r="I115" s="37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23.1" customHeight="1" x14ac:dyDescent="0.2">
      <c r="A116" s="2"/>
      <c r="B116" s="37"/>
      <c r="C116" s="37"/>
      <c r="D116" s="306"/>
      <c r="E116" s="37"/>
      <c r="F116" s="37"/>
      <c r="G116" s="37"/>
      <c r="H116" s="37"/>
      <c r="I116" s="37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23.1" customHeight="1" x14ac:dyDescent="0.2">
      <c r="A117" s="2"/>
      <c r="B117" s="37"/>
      <c r="C117" s="37"/>
      <c r="D117" s="306"/>
      <c r="E117" s="37"/>
      <c r="F117" s="37"/>
      <c r="G117" s="37"/>
      <c r="H117" s="37"/>
      <c r="I117" s="37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23.1" customHeight="1" x14ac:dyDescent="0.2">
      <c r="A118" s="2"/>
      <c r="B118" s="37"/>
      <c r="C118" s="37"/>
      <c r="D118" s="306"/>
      <c r="E118" s="37"/>
      <c r="F118" s="37"/>
      <c r="G118" s="37"/>
      <c r="H118" s="37"/>
      <c r="I118" s="37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ht="23.1" customHeight="1" x14ac:dyDescent="0.2">
      <c r="A119" s="2"/>
      <c r="B119" s="37"/>
      <c r="C119" s="37"/>
      <c r="D119" s="306"/>
      <c r="E119" s="37"/>
      <c r="F119" s="37"/>
      <c r="G119" s="37"/>
      <c r="H119" s="37"/>
      <c r="I119" s="37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23.1" customHeight="1" x14ac:dyDescent="0.2">
      <c r="A120" s="2"/>
      <c r="B120" s="37"/>
      <c r="C120" s="37"/>
      <c r="D120" s="306"/>
      <c r="E120" s="37"/>
      <c r="F120" s="37"/>
      <c r="G120" s="37"/>
      <c r="H120" s="37"/>
      <c r="I120" s="37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23.85" customHeight="1" x14ac:dyDescent="0.2">
      <c r="A121" s="291"/>
      <c r="B121" s="291"/>
      <c r="C121" s="291"/>
      <c r="D121" s="291"/>
      <c r="E121" s="291"/>
      <c r="F121" s="291"/>
      <c r="G121" s="291"/>
      <c r="H121" s="291"/>
      <c r="I121" s="291"/>
      <c r="J121" s="1"/>
      <c r="K121" s="1"/>
      <c r="L121" s="1"/>
      <c r="M121" s="1"/>
      <c r="N121" s="1"/>
      <c r="O121" s="1"/>
      <c r="P121" s="1"/>
      <c r="Q121" s="1"/>
      <c r="R121" s="1"/>
      <c r="S121" s="1"/>
    </row>
  </sheetData>
  <mergeCells count="14">
    <mergeCell ref="C88:D88"/>
    <mergeCell ref="A121:I121"/>
    <mergeCell ref="C82:D82"/>
    <mergeCell ref="C83:D83"/>
    <mergeCell ref="C84:D84"/>
    <mergeCell ref="C85:D85"/>
    <mergeCell ref="C86:D86"/>
    <mergeCell ref="C87:D87"/>
    <mergeCell ref="B81:C81"/>
    <mergeCell ref="A1:I1"/>
    <mergeCell ref="A2:I2"/>
    <mergeCell ref="A3:I3"/>
    <mergeCell ref="A79:I79"/>
    <mergeCell ref="A80:I80"/>
  </mergeCells>
  <phoneticPr fontId="8" type="noConversion"/>
  <pageMargins left="0.39370078740157483" right="0.31496062992125984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87"/>
  <sheetViews>
    <sheetView topLeftCell="A45" workbookViewId="0">
      <selection activeCell="H56" sqref="H56"/>
    </sheetView>
  </sheetViews>
  <sheetFormatPr defaultColWidth="9" defaultRowHeight="23.85" customHeight="1" x14ac:dyDescent="0.2"/>
  <cols>
    <col min="1" max="1" width="6" style="35" customWidth="1"/>
    <col min="2" max="2" width="48.25" style="2" customWidth="1"/>
    <col min="3" max="3" width="15.75" style="36" bestFit="1" customWidth="1"/>
    <col min="4" max="4" width="13.25" style="36" customWidth="1"/>
    <col min="5" max="5" width="10.875" style="2" customWidth="1"/>
    <col min="6" max="7" width="29.75" style="2" customWidth="1"/>
    <col min="8" max="8" width="17.125" style="2" customWidth="1"/>
    <col min="9" max="9" width="21.12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963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964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313" t="s">
        <v>731</v>
      </c>
      <c r="B6" s="14" t="s">
        <v>966</v>
      </c>
      <c r="C6" s="15">
        <v>24900</v>
      </c>
      <c r="D6" s="76">
        <v>24900</v>
      </c>
      <c r="E6" s="17" t="s">
        <v>29</v>
      </c>
      <c r="F6" s="18" t="s">
        <v>973</v>
      </c>
      <c r="G6" s="18" t="s">
        <v>973</v>
      </c>
      <c r="H6" s="20" t="s">
        <v>19</v>
      </c>
      <c r="I6" s="21" t="s">
        <v>393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6"/>
      <c r="H7" s="28" t="s">
        <v>20</v>
      </c>
      <c r="I7" s="26" t="s">
        <v>437</v>
      </c>
    </row>
    <row r="8" spans="1:19" ht="23.85" customHeight="1" x14ac:dyDescent="0.2">
      <c r="A8" s="313" t="s">
        <v>732</v>
      </c>
      <c r="B8" s="14" t="s">
        <v>967</v>
      </c>
      <c r="C8" s="15">
        <v>2900</v>
      </c>
      <c r="D8" s="76">
        <v>2900</v>
      </c>
      <c r="E8" s="17" t="s">
        <v>29</v>
      </c>
      <c r="F8" s="18" t="s">
        <v>974</v>
      </c>
      <c r="G8" s="18" t="s">
        <v>974</v>
      </c>
      <c r="H8" s="20" t="s">
        <v>19</v>
      </c>
      <c r="I8" s="21" t="s">
        <v>422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6"/>
      <c r="H9" s="28" t="s">
        <v>20</v>
      </c>
      <c r="I9" s="26" t="s">
        <v>442</v>
      </c>
    </row>
    <row r="10" spans="1:19" ht="23.85" customHeight="1" x14ac:dyDescent="0.2">
      <c r="A10" s="313" t="s">
        <v>733</v>
      </c>
      <c r="B10" s="14" t="s">
        <v>967</v>
      </c>
      <c r="C10" s="15">
        <v>2300</v>
      </c>
      <c r="D10" s="76">
        <v>2300</v>
      </c>
      <c r="E10" s="17" t="s">
        <v>29</v>
      </c>
      <c r="F10" s="18" t="s">
        <v>975</v>
      </c>
      <c r="G10" s="18" t="s">
        <v>975</v>
      </c>
      <c r="H10" s="20" t="s">
        <v>19</v>
      </c>
      <c r="I10" s="21" t="s">
        <v>423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6"/>
      <c r="H11" s="28" t="s">
        <v>20</v>
      </c>
      <c r="I11" s="26" t="s">
        <v>442</v>
      </c>
    </row>
    <row r="12" spans="1:19" ht="23.85" customHeight="1" x14ac:dyDescent="0.2">
      <c r="A12" s="313" t="s">
        <v>734</v>
      </c>
      <c r="B12" s="14" t="s">
        <v>439</v>
      </c>
      <c r="C12" s="15">
        <v>12920</v>
      </c>
      <c r="D12" s="76">
        <v>12920</v>
      </c>
      <c r="E12" s="17" t="s">
        <v>29</v>
      </c>
      <c r="F12" s="18" t="s">
        <v>976</v>
      </c>
      <c r="G12" s="18" t="s">
        <v>976</v>
      </c>
      <c r="H12" s="20" t="s">
        <v>19</v>
      </c>
      <c r="I12" s="21" t="s">
        <v>424</v>
      </c>
      <c r="J12" s="22"/>
    </row>
    <row r="13" spans="1:19" ht="23.85" customHeight="1" x14ac:dyDescent="0.2">
      <c r="A13" s="23"/>
      <c r="B13" s="24"/>
      <c r="C13" s="25"/>
      <c r="D13" s="73"/>
      <c r="E13" s="27"/>
      <c r="F13" s="26"/>
      <c r="G13" s="26"/>
      <c r="H13" s="28" t="s">
        <v>20</v>
      </c>
      <c r="I13" s="26" t="s">
        <v>442</v>
      </c>
    </row>
    <row r="14" spans="1:19" ht="23.85" customHeight="1" x14ac:dyDescent="0.2">
      <c r="A14" s="313" t="s">
        <v>735</v>
      </c>
      <c r="B14" s="14" t="s">
        <v>341</v>
      </c>
      <c r="C14" s="15">
        <v>450</v>
      </c>
      <c r="D14" s="76">
        <v>450</v>
      </c>
      <c r="E14" s="29" t="s">
        <v>29</v>
      </c>
      <c r="F14" s="18" t="s">
        <v>460</v>
      </c>
      <c r="G14" s="18" t="s">
        <v>460</v>
      </c>
      <c r="H14" s="20" t="s">
        <v>19</v>
      </c>
      <c r="I14" s="21" t="s">
        <v>425</v>
      </c>
      <c r="J14" s="22"/>
    </row>
    <row r="15" spans="1:19" ht="23.85" customHeight="1" x14ac:dyDescent="0.2">
      <c r="A15" s="23"/>
      <c r="B15" s="24"/>
      <c r="C15" s="25"/>
      <c r="D15" s="73"/>
      <c r="E15" s="29"/>
      <c r="F15" s="30"/>
      <c r="G15" s="30"/>
      <c r="H15" s="28" t="s">
        <v>20</v>
      </c>
      <c r="I15" s="26" t="s">
        <v>442</v>
      </c>
    </row>
    <row r="16" spans="1:19" ht="23.85" customHeight="1" x14ac:dyDescent="0.2">
      <c r="A16" s="313" t="s">
        <v>736</v>
      </c>
      <c r="B16" s="14" t="s">
        <v>440</v>
      </c>
      <c r="C16" s="15">
        <v>42200</v>
      </c>
      <c r="D16" s="76">
        <v>42200</v>
      </c>
      <c r="E16" s="17" t="s">
        <v>29</v>
      </c>
      <c r="F16" s="18" t="s">
        <v>977</v>
      </c>
      <c r="G16" s="18" t="s">
        <v>977</v>
      </c>
      <c r="H16" s="20" t="s">
        <v>19</v>
      </c>
      <c r="I16" s="21" t="s">
        <v>426</v>
      </c>
      <c r="J16" s="22"/>
    </row>
    <row r="17" spans="1:10" ht="23.85" customHeight="1" x14ac:dyDescent="0.2">
      <c r="A17" s="23"/>
      <c r="B17" s="51"/>
      <c r="C17" s="52"/>
      <c r="D17" s="74"/>
      <c r="E17" s="29"/>
      <c r="F17" s="30"/>
      <c r="G17" s="30"/>
      <c r="H17" s="53" t="s">
        <v>20</v>
      </c>
      <c r="I17" s="30" t="s">
        <v>441</v>
      </c>
    </row>
    <row r="18" spans="1:10" ht="23.85" customHeight="1" x14ac:dyDescent="0.2">
      <c r="A18" s="313" t="s">
        <v>737</v>
      </c>
      <c r="B18" s="58" t="s">
        <v>968</v>
      </c>
      <c r="C18" s="59">
        <v>21000</v>
      </c>
      <c r="D18" s="72">
        <v>21000</v>
      </c>
      <c r="E18" s="17" t="s">
        <v>29</v>
      </c>
      <c r="F18" s="60" t="s">
        <v>978</v>
      </c>
      <c r="G18" s="60" t="s">
        <v>978</v>
      </c>
      <c r="H18" s="20" t="s">
        <v>19</v>
      </c>
      <c r="I18" s="61" t="s">
        <v>427</v>
      </c>
    </row>
    <row r="19" spans="1:10" ht="23.85" customHeight="1" x14ac:dyDescent="0.2">
      <c r="A19" s="23"/>
      <c r="B19" s="63"/>
      <c r="C19" s="64"/>
      <c r="D19" s="75"/>
      <c r="E19" s="29"/>
      <c r="F19" s="33"/>
      <c r="G19" s="33"/>
      <c r="H19" s="53" t="s">
        <v>20</v>
      </c>
      <c r="I19" s="30" t="s">
        <v>441</v>
      </c>
    </row>
    <row r="20" spans="1:10" ht="23.85" customHeight="1" x14ac:dyDescent="0.2">
      <c r="A20" s="313" t="s">
        <v>738</v>
      </c>
      <c r="B20" s="58" t="s">
        <v>450</v>
      </c>
      <c r="C20" s="59">
        <v>18265</v>
      </c>
      <c r="D20" s="72">
        <v>18265</v>
      </c>
      <c r="E20" s="17" t="s">
        <v>29</v>
      </c>
      <c r="F20" s="60" t="s">
        <v>987</v>
      </c>
      <c r="G20" s="60" t="s">
        <v>987</v>
      </c>
      <c r="H20" s="20" t="s">
        <v>19</v>
      </c>
      <c r="I20" s="61" t="s">
        <v>428</v>
      </c>
    </row>
    <row r="21" spans="1:10" ht="23.85" customHeight="1" x14ac:dyDescent="0.2">
      <c r="A21" s="23"/>
      <c r="B21" s="63"/>
      <c r="C21" s="64"/>
      <c r="D21" s="75"/>
      <c r="E21" s="29"/>
      <c r="F21" s="33"/>
      <c r="G21" s="33"/>
      <c r="H21" s="53" t="s">
        <v>20</v>
      </c>
      <c r="I21" s="30" t="s">
        <v>441</v>
      </c>
    </row>
    <row r="22" spans="1:10" ht="23.85" customHeight="1" x14ac:dyDescent="0.2">
      <c r="A22" s="313" t="s">
        <v>739</v>
      </c>
      <c r="B22" s="58" t="s">
        <v>448</v>
      </c>
      <c r="C22" s="59">
        <v>8875</v>
      </c>
      <c r="D22" s="72">
        <v>8875</v>
      </c>
      <c r="E22" s="17" t="s">
        <v>29</v>
      </c>
      <c r="F22" s="60" t="s">
        <v>979</v>
      </c>
      <c r="G22" s="60" t="s">
        <v>979</v>
      </c>
      <c r="H22" s="20" t="s">
        <v>19</v>
      </c>
      <c r="I22" s="61" t="s">
        <v>429</v>
      </c>
    </row>
    <row r="23" spans="1:10" ht="23.85" customHeight="1" x14ac:dyDescent="0.2">
      <c r="A23" s="23"/>
      <c r="B23" s="63"/>
      <c r="C23" s="64"/>
      <c r="D23" s="75"/>
      <c r="E23" s="29"/>
      <c r="F23" s="33"/>
      <c r="G23" s="33"/>
      <c r="H23" s="53" t="s">
        <v>20</v>
      </c>
      <c r="I23" s="30" t="s">
        <v>443</v>
      </c>
    </row>
    <row r="24" spans="1:10" ht="23.85" customHeight="1" x14ac:dyDescent="0.2">
      <c r="A24" s="313" t="s">
        <v>740</v>
      </c>
      <c r="B24" s="58" t="s">
        <v>448</v>
      </c>
      <c r="C24" s="59">
        <v>13910</v>
      </c>
      <c r="D24" s="72">
        <v>13910</v>
      </c>
      <c r="E24" s="17" t="s">
        <v>29</v>
      </c>
      <c r="F24" s="60" t="s">
        <v>980</v>
      </c>
      <c r="G24" s="60" t="s">
        <v>980</v>
      </c>
      <c r="H24" s="20" t="s">
        <v>19</v>
      </c>
      <c r="I24" s="61" t="s">
        <v>430</v>
      </c>
    </row>
    <row r="25" spans="1:10" ht="23.85" customHeight="1" x14ac:dyDescent="0.2">
      <c r="A25" s="23"/>
      <c r="B25" s="51"/>
      <c r="C25" s="52"/>
      <c r="D25" s="74"/>
      <c r="E25" s="29"/>
      <c r="F25" s="30"/>
      <c r="G25" s="30"/>
      <c r="H25" s="53" t="s">
        <v>20</v>
      </c>
      <c r="I25" s="30" t="s">
        <v>443</v>
      </c>
    </row>
    <row r="26" spans="1:10" ht="23.85" customHeight="1" x14ac:dyDescent="0.2">
      <c r="A26" s="313" t="s">
        <v>741</v>
      </c>
      <c r="B26" s="54" t="s">
        <v>969</v>
      </c>
      <c r="C26" s="103">
        <v>1000</v>
      </c>
      <c r="D26" s="59">
        <v>1000</v>
      </c>
      <c r="E26" s="17" t="s">
        <v>29</v>
      </c>
      <c r="F26" s="60" t="s">
        <v>981</v>
      </c>
      <c r="G26" s="60" t="s">
        <v>981</v>
      </c>
      <c r="H26" s="20" t="s">
        <v>19</v>
      </c>
      <c r="I26" s="61" t="s">
        <v>431</v>
      </c>
    </row>
    <row r="27" spans="1:10" ht="23.85" customHeight="1" x14ac:dyDescent="0.2">
      <c r="A27" s="23"/>
      <c r="C27" s="105"/>
      <c r="D27" s="64"/>
      <c r="E27" s="29"/>
      <c r="F27" s="33"/>
      <c r="G27" s="33"/>
      <c r="H27" s="53" t="s">
        <v>20</v>
      </c>
      <c r="I27" s="30" t="s">
        <v>444</v>
      </c>
    </row>
    <row r="28" spans="1:10" ht="23.85" customHeight="1" x14ac:dyDescent="0.2">
      <c r="A28" s="313" t="s">
        <v>742</v>
      </c>
      <c r="B28" s="54" t="s">
        <v>970</v>
      </c>
      <c r="C28" s="103">
        <v>4867</v>
      </c>
      <c r="D28" s="59">
        <v>4867</v>
      </c>
      <c r="E28" s="17" t="s">
        <v>29</v>
      </c>
      <c r="F28" s="60" t="s">
        <v>982</v>
      </c>
      <c r="G28" s="60" t="s">
        <v>982</v>
      </c>
      <c r="H28" s="98" t="s">
        <v>19</v>
      </c>
      <c r="I28" s="322" t="s">
        <v>432</v>
      </c>
    </row>
    <row r="29" spans="1:10" ht="23.85" customHeight="1" x14ac:dyDescent="0.2">
      <c r="A29" s="23"/>
      <c r="B29" s="78"/>
      <c r="C29" s="104"/>
      <c r="D29" s="48"/>
      <c r="E29" s="29"/>
      <c r="F29" s="30"/>
      <c r="G29" s="30"/>
      <c r="H29" s="100" t="s">
        <v>20</v>
      </c>
      <c r="I29" s="323" t="s">
        <v>445</v>
      </c>
    </row>
    <row r="30" spans="1:10" ht="23.85" customHeight="1" x14ac:dyDescent="0.2">
      <c r="A30" s="313" t="s">
        <v>743</v>
      </c>
      <c r="B30" s="98" t="s">
        <v>971</v>
      </c>
      <c r="C30" s="36">
        <v>46300</v>
      </c>
      <c r="D30" s="106">
        <v>46300</v>
      </c>
      <c r="E30" s="17" t="s">
        <v>29</v>
      </c>
      <c r="F30" s="98" t="s">
        <v>972</v>
      </c>
      <c r="G30" s="98" t="s">
        <v>972</v>
      </c>
      <c r="H30" s="53" t="s">
        <v>19</v>
      </c>
      <c r="I30" s="69" t="s">
        <v>433</v>
      </c>
      <c r="J30" s="22"/>
    </row>
    <row r="31" spans="1:10" ht="23.85" customHeight="1" x14ac:dyDescent="0.2">
      <c r="A31" s="23"/>
      <c r="B31" s="100"/>
      <c r="C31" s="27"/>
      <c r="D31" s="105"/>
      <c r="E31" s="29"/>
      <c r="F31" s="100"/>
      <c r="G31" s="100"/>
      <c r="H31" s="34" t="s">
        <v>20</v>
      </c>
      <c r="I31" s="33" t="s">
        <v>446</v>
      </c>
    </row>
    <row r="32" spans="1:10" ht="23.85" customHeight="1" x14ac:dyDescent="0.2">
      <c r="A32" s="313" t="s">
        <v>744</v>
      </c>
      <c r="B32" s="98" t="s">
        <v>990</v>
      </c>
      <c r="C32" s="36">
        <v>8504</v>
      </c>
      <c r="D32" s="106">
        <v>8504</v>
      </c>
      <c r="E32" s="17" t="s">
        <v>29</v>
      </c>
      <c r="F32" s="98" t="s">
        <v>983</v>
      </c>
      <c r="G32" s="98" t="s">
        <v>983</v>
      </c>
      <c r="H32" s="53" t="s">
        <v>19</v>
      </c>
      <c r="I32" s="69" t="s">
        <v>433</v>
      </c>
      <c r="J32" s="22"/>
    </row>
    <row r="33" spans="1:19" ht="23.85" customHeight="1" x14ac:dyDescent="0.2">
      <c r="A33" s="23"/>
      <c r="B33" s="100"/>
      <c r="C33" s="27"/>
      <c r="D33" s="105"/>
      <c r="E33" s="29"/>
      <c r="F33" s="100"/>
      <c r="G33" s="100"/>
      <c r="H33" s="34" t="s">
        <v>20</v>
      </c>
      <c r="I33" s="33" t="s">
        <v>446</v>
      </c>
    </row>
    <row r="34" spans="1:19" ht="23.85" customHeight="1" x14ac:dyDescent="0.2">
      <c r="A34" s="313" t="s">
        <v>745</v>
      </c>
      <c r="B34" s="47" t="s">
        <v>989</v>
      </c>
      <c r="C34" s="48">
        <v>7000</v>
      </c>
      <c r="D34" s="48">
        <v>7000</v>
      </c>
      <c r="E34" s="17" t="s">
        <v>29</v>
      </c>
      <c r="F34" s="49" t="s">
        <v>449</v>
      </c>
      <c r="G34" s="49" t="s">
        <v>449</v>
      </c>
      <c r="H34" s="20" t="s">
        <v>19</v>
      </c>
      <c r="I34" s="21" t="s">
        <v>434</v>
      </c>
      <c r="J34" s="22"/>
    </row>
    <row r="35" spans="1:19" ht="23.85" customHeight="1" x14ac:dyDescent="0.2">
      <c r="A35" s="23"/>
      <c r="B35" s="24"/>
      <c r="C35" s="25"/>
      <c r="D35" s="73"/>
      <c r="E35" s="27"/>
      <c r="F35" s="26" t="s">
        <v>984</v>
      </c>
      <c r="G35" s="26" t="s">
        <v>984</v>
      </c>
      <c r="H35" s="28" t="s">
        <v>20</v>
      </c>
      <c r="I35" s="33" t="s">
        <v>446</v>
      </c>
    </row>
    <row r="36" spans="1:19" ht="23.85" customHeight="1" x14ac:dyDescent="0.2">
      <c r="A36" s="313" t="s">
        <v>746</v>
      </c>
      <c r="B36" s="14" t="s">
        <v>988</v>
      </c>
      <c r="C36" s="15">
        <v>29900</v>
      </c>
      <c r="D36" s="76">
        <v>29900</v>
      </c>
      <c r="E36" s="17" t="s">
        <v>29</v>
      </c>
      <c r="F36" s="18" t="s">
        <v>985</v>
      </c>
      <c r="G36" s="18" t="s">
        <v>985</v>
      </c>
      <c r="H36" s="20" t="s">
        <v>19</v>
      </c>
      <c r="I36" s="21" t="s">
        <v>435</v>
      </c>
      <c r="J36" s="22"/>
    </row>
    <row r="37" spans="1:19" ht="23.85" customHeight="1" x14ac:dyDescent="0.2">
      <c r="A37" s="23"/>
      <c r="B37" s="24"/>
      <c r="C37" s="25"/>
      <c r="D37" s="73"/>
      <c r="E37" s="27"/>
      <c r="F37" s="26"/>
      <c r="G37" s="26"/>
      <c r="H37" s="28" t="s">
        <v>20</v>
      </c>
      <c r="I37" s="33" t="s">
        <v>446</v>
      </c>
    </row>
    <row r="38" spans="1:19" ht="23.85" customHeight="1" x14ac:dyDescent="0.2">
      <c r="A38" s="313" t="s">
        <v>747</v>
      </c>
      <c r="B38" s="14" t="s">
        <v>451</v>
      </c>
      <c r="C38" s="15">
        <v>20000</v>
      </c>
      <c r="D38" s="76">
        <v>20000</v>
      </c>
      <c r="E38" s="17" t="s">
        <v>29</v>
      </c>
      <c r="F38" s="18" t="s">
        <v>986</v>
      </c>
      <c r="G38" s="18" t="s">
        <v>986</v>
      </c>
      <c r="H38" s="20" t="s">
        <v>19</v>
      </c>
      <c r="I38" s="21" t="s">
        <v>436</v>
      </c>
      <c r="J38" s="22"/>
    </row>
    <row r="39" spans="1:19" ht="23.85" customHeight="1" x14ac:dyDescent="0.2">
      <c r="A39" s="23"/>
      <c r="B39" s="24"/>
      <c r="C39" s="25"/>
      <c r="D39" s="73"/>
      <c r="E39" s="27"/>
      <c r="F39" s="26"/>
      <c r="G39" s="26"/>
      <c r="H39" s="28" t="s">
        <v>20</v>
      </c>
      <c r="I39" s="33" t="s">
        <v>447</v>
      </c>
    </row>
    <row r="40" spans="1:19" ht="23.85" customHeight="1" x14ac:dyDescent="0.2">
      <c r="A40" s="313" t="s">
        <v>748</v>
      </c>
      <c r="B40" s="14" t="s">
        <v>991</v>
      </c>
      <c r="C40" s="15">
        <v>226000</v>
      </c>
      <c r="D40" s="76">
        <v>210481.89</v>
      </c>
      <c r="E40" s="17" t="s">
        <v>29</v>
      </c>
      <c r="F40" s="18" t="s">
        <v>992</v>
      </c>
      <c r="G40" s="18" t="s">
        <v>992</v>
      </c>
      <c r="H40" s="20" t="s">
        <v>19</v>
      </c>
      <c r="I40" s="21" t="s">
        <v>103</v>
      </c>
      <c r="J40" s="22"/>
    </row>
    <row r="41" spans="1:19" ht="23.85" customHeight="1" x14ac:dyDescent="0.2">
      <c r="A41" s="23"/>
      <c r="B41" s="24"/>
      <c r="C41" s="25"/>
      <c r="D41" s="73"/>
      <c r="E41" s="27"/>
      <c r="F41" s="26"/>
      <c r="G41" s="26"/>
      <c r="H41" s="28" t="s">
        <v>20</v>
      </c>
      <c r="I41" s="26" t="s">
        <v>993</v>
      </c>
    </row>
    <row r="42" spans="1:19" ht="23.85" customHeight="1" x14ac:dyDescent="0.2">
      <c r="A42" s="313" t="s">
        <v>749</v>
      </c>
      <c r="B42" s="14" t="s">
        <v>994</v>
      </c>
      <c r="C42" s="15">
        <v>465000</v>
      </c>
      <c r="D42" s="76">
        <v>460761.73</v>
      </c>
      <c r="E42" s="20" t="s">
        <v>29</v>
      </c>
      <c r="F42" s="18" t="s">
        <v>995</v>
      </c>
      <c r="G42" s="18" t="s">
        <v>995</v>
      </c>
      <c r="H42" s="20" t="s">
        <v>19</v>
      </c>
      <c r="I42" s="21" t="s">
        <v>106</v>
      </c>
      <c r="J42" s="22"/>
    </row>
    <row r="43" spans="1:19" ht="23.85" customHeight="1" x14ac:dyDescent="0.2">
      <c r="A43" s="23"/>
      <c r="B43" s="24"/>
      <c r="C43" s="25"/>
      <c r="D43" s="73"/>
      <c r="E43" s="34"/>
      <c r="F43" s="33"/>
      <c r="G43" s="33"/>
      <c r="H43" s="28" t="s">
        <v>20</v>
      </c>
      <c r="I43" s="33" t="s">
        <v>993</v>
      </c>
    </row>
    <row r="44" spans="1:19" ht="23.85" customHeight="1" x14ac:dyDescent="0.2">
      <c r="A44" s="70"/>
      <c r="B44" s="29"/>
      <c r="C44" s="29"/>
      <c r="D44" s="305"/>
      <c r="E44" s="29"/>
      <c r="F44" s="29"/>
      <c r="G44" s="29"/>
      <c r="H44" s="29"/>
      <c r="I44" s="29"/>
    </row>
    <row r="45" spans="1:19" ht="23.1" customHeight="1" x14ac:dyDescent="0.2">
      <c r="A45" s="291" t="s">
        <v>568</v>
      </c>
      <c r="B45" s="292"/>
      <c r="C45" s="292"/>
      <c r="D45" s="292"/>
      <c r="E45" s="292"/>
      <c r="F45" s="292"/>
      <c r="G45" s="292"/>
      <c r="H45" s="292"/>
      <c r="I45" s="292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3.1" customHeight="1" x14ac:dyDescent="0.2">
      <c r="A46" s="292" t="s">
        <v>965</v>
      </c>
      <c r="B46" s="292"/>
      <c r="C46" s="292"/>
      <c r="D46" s="292"/>
      <c r="E46" s="292"/>
      <c r="F46" s="292"/>
      <c r="G46" s="292"/>
      <c r="H46" s="292"/>
      <c r="I46" s="292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3.1" customHeight="1" x14ac:dyDescent="0.2">
      <c r="A47" s="2"/>
      <c r="B47" s="290" t="s">
        <v>0</v>
      </c>
      <c r="C47" s="290"/>
      <c r="D47" s="306"/>
      <c r="E47" s="37"/>
      <c r="F47" s="37"/>
      <c r="G47" s="37"/>
      <c r="H47" s="37"/>
      <c r="I47" s="37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23.1" customHeight="1" x14ac:dyDescent="0.55000000000000004">
      <c r="A48" s="2"/>
      <c r="C48" s="294" t="s">
        <v>1</v>
      </c>
      <c r="D48" s="294"/>
      <c r="E48" s="38" t="s">
        <v>2</v>
      </c>
      <c r="F48" s="38" t="s">
        <v>3</v>
      </c>
      <c r="G48" s="37"/>
      <c r="H48" s="39" t="s">
        <v>10</v>
      </c>
      <c r="I48" s="40" t="s">
        <v>30</v>
      </c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23.1" customHeight="1" x14ac:dyDescent="0.55000000000000004">
      <c r="A49" s="2"/>
      <c r="C49" s="295" t="s">
        <v>4</v>
      </c>
      <c r="D49" s="295"/>
      <c r="E49" s="55" t="s">
        <v>31</v>
      </c>
      <c r="F49" s="56" t="s">
        <v>31</v>
      </c>
      <c r="G49" s="37"/>
      <c r="H49" s="39" t="s">
        <v>11</v>
      </c>
      <c r="I49" s="40" t="s">
        <v>30</v>
      </c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23.1" customHeight="1" x14ac:dyDescent="0.55000000000000004">
      <c r="A50" s="2"/>
      <c r="C50" s="295" t="s">
        <v>5</v>
      </c>
      <c r="D50" s="295"/>
      <c r="E50" s="55" t="s">
        <v>31</v>
      </c>
      <c r="F50" s="56" t="s">
        <v>31</v>
      </c>
      <c r="G50" s="37"/>
      <c r="H50" s="37"/>
      <c r="I50" s="37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23.1" customHeight="1" x14ac:dyDescent="0.55000000000000004">
      <c r="A51" s="2"/>
      <c r="C51" s="295" t="s">
        <v>6</v>
      </c>
      <c r="D51" s="295"/>
      <c r="E51" s="42">
        <v>19</v>
      </c>
      <c r="F51" s="41">
        <f>SUM(C6:C43)</f>
        <v>956291</v>
      </c>
      <c r="G51" s="37"/>
      <c r="H51" s="37"/>
      <c r="I51" s="37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23.1" customHeight="1" x14ac:dyDescent="0.55000000000000004">
      <c r="A52" s="2"/>
      <c r="C52" s="295" t="s">
        <v>7</v>
      </c>
      <c r="D52" s="295"/>
      <c r="E52" s="55" t="s">
        <v>31</v>
      </c>
      <c r="F52" s="56" t="s">
        <v>31</v>
      </c>
      <c r="G52" s="37"/>
      <c r="H52" s="37"/>
      <c r="I52" s="37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23.1" customHeight="1" x14ac:dyDescent="0.55000000000000004">
      <c r="A53" s="2"/>
      <c r="C53" s="295" t="s">
        <v>8</v>
      </c>
      <c r="D53" s="295"/>
      <c r="E53" s="55" t="s">
        <v>31</v>
      </c>
      <c r="F53" s="56" t="s">
        <v>31</v>
      </c>
      <c r="G53" s="37"/>
      <c r="H53" s="37"/>
      <c r="I53" s="37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23.1" customHeight="1" x14ac:dyDescent="0.55000000000000004">
      <c r="A54" s="2"/>
      <c r="C54" s="293" t="s">
        <v>9</v>
      </c>
      <c r="D54" s="293"/>
      <c r="E54" s="43">
        <v>19</v>
      </c>
      <c r="F54" s="41">
        <f>SUM(F49:F52)</f>
        <v>956291</v>
      </c>
      <c r="G54" s="37"/>
      <c r="H54" s="37"/>
      <c r="I54" s="37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23.1" customHeight="1" x14ac:dyDescent="0.2">
      <c r="A55" s="2"/>
      <c r="B55" s="37"/>
      <c r="C55" s="37"/>
      <c r="D55" s="306"/>
      <c r="E55" s="37"/>
      <c r="F55" s="37"/>
      <c r="G55" s="37"/>
      <c r="H55" s="37"/>
      <c r="I55" s="37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23.1" customHeight="1" x14ac:dyDescent="0.2">
      <c r="A56" s="2"/>
      <c r="B56" s="37"/>
      <c r="C56" s="37"/>
      <c r="D56" s="306"/>
      <c r="E56" s="37"/>
      <c r="F56" s="37"/>
      <c r="G56" s="37"/>
      <c r="H56" s="37"/>
      <c r="I56" s="37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23.1" customHeight="1" x14ac:dyDescent="0.2">
      <c r="A57" s="2"/>
      <c r="B57" s="37"/>
      <c r="C57" s="37"/>
      <c r="D57" s="306"/>
      <c r="E57" s="37"/>
      <c r="F57" s="37"/>
      <c r="G57" s="37"/>
      <c r="H57" s="37"/>
      <c r="I57" s="37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23.1" customHeight="1" x14ac:dyDescent="0.2">
      <c r="A58" s="2"/>
      <c r="B58" s="37"/>
      <c r="C58" s="37"/>
      <c r="D58" s="306"/>
      <c r="E58" s="37"/>
      <c r="F58" s="37"/>
      <c r="G58" s="37"/>
      <c r="H58" s="37"/>
      <c r="I58" s="37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23.1" customHeight="1" x14ac:dyDescent="0.2">
      <c r="A59" s="2"/>
      <c r="B59" s="37"/>
      <c r="C59" s="37"/>
      <c r="D59" s="306"/>
      <c r="E59" s="37"/>
      <c r="F59" s="37"/>
      <c r="G59" s="37"/>
      <c r="H59" s="37"/>
      <c r="I59" s="37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23.1" customHeight="1" x14ac:dyDescent="0.2">
      <c r="A60" s="2"/>
      <c r="B60" s="37"/>
      <c r="C60" s="37"/>
      <c r="D60" s="306"/>
      <c r="E60" s="37"/>
      <c r="F60" s="37"/>
      <c r="G60" s="37"/>
      <c r="H60" s="37"/>
      <c r="I60" s="37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23.1" customHeight="1" x14ac:dyDescent="0.2">
      <c r="A61" s="2"/>
      <c r="B61" s="37"/>
      <c r="C61" s="37"/>
      <c r="D61" s="306"/>
      <c r="E61" s="37"/>
      <c r="F61" s="37"/>
      <c r="G61" s="37"/>
      <c r="H61" s="37"/>
      <c r="I61" s="37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2">
      <c r="A62" s="2"/>
      <c r="B62" s="37"/>
      <c r="C62" s="37"/>
      <c r="D62" s="306"/>
      <c r="E62" s="37"/>
      <c r="F62" s="37"/>
      <c r="G62" s="37"/>
      <c r="H62" s="37"/>
      <c r="I62" s="37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2">
      <c r="A63" s="2"/>
      <c r="B63" s="37"/>
      <c r="C63" s="37"/>
      <c r="D63" s="306"/>
      <c r="E63" s="37"/>
      <c r="F63" s="37"/>
      <c r="G63" s="37"/>
      <c r="H63" s="37"/>
      <c r="I63" s="37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2">
      <c r="A64" s="2"/>
      <c r="B64" s="37"/>
      <c r="C64" s="37"/>
      <c r="D64" s="306"/>
      <c r="E64" s="37"/>
      <c r="F64" s="37"/>
      <c r="G64" s="37"/>
      <c r="H64" s="37"/>
      <c r="I64" s="37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2">
      <c r="A65" s="2"/>
      <c r="B65" s="37"/>
      <c r="C65" s="37"/>
      <c r="D65" s="306"/>
      <c r="E65" s="37"/>
      <c r="F65" s="37"/>
      <c r="G65" s="37"/>
      <c r="H65" s="37"/>
      <c r="I65" s="37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2"/>
      <c r="B66" s="37"/>
      <c r="C66" s="37"/>
      <c r="D66" s="306"/>
      <c r="E66" s="37"/>
      <c r="F66" s="37"/>
      <c r="G66" s="37"/>
      <c r="H66" s="37"/>
      <c r="I66" s="37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2"/>
      <c r="B67" s="37"/>
      <c r="C67" s="37"/>
      <c r="D67" s="306"/>
      <c r="E67" s="37"/>
      <c r="F67" s="37"/>
      <c r="G67" s="37"/>
      <c r="H67" s="37"/>
      <c r="I67" s="37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2"/>
      <c r="B68" s="37"/>
      <c r="C68" s="37"/>
      <c r="D68" s="306"/>
      <c r="E68" s="37"/>
      <c r="F68" s="37"/>
      <c r="G68" s="37"/>
      <c r="H68" s="37"/>
      <c r="I68" s="37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2"/>
      <c r="B69" s="37"/>
      <c r="C69" s="37"/>
      <c r="D69" s="306"/>
      <c r="E69" s="37"/>
      <c r="F69" s="37"/>
      <c r="G69" s="37"/>
      <c r="H69" s="37"/>
      <c r="I69" s="37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A70" s="2"/>
      <c r="B70" s="37"/>
      <c r="C70" s="37"/>
      <c r="D70" s="306"/>
      <c r="E70" s="37"/>
      <c r="F70" s="37"/>
      <c r="G70" s="37"/>
      <c r="H70" s="37"/>
      <c r="I70" s="37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2"/>
      <c r="B71" s="37"/>
      <c r="C71" s="37"/>
      <c r="D71" s="306"/>
      <c r="E71" s="37"/>
      <c r="F71" s="37"/>
      <c r="G71" s="37"/>
      <c r="H71" s="37"/>
      <c r="I71" s="37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2"/>
      <c r="B72" s="37"/>
      <c r="C72" s="37"/>
      <c r="D72" s="306"/>
      <c r="E72" s="37"/>
      <c r="F72" s="37"/>
      <c r="G72" s="37"/>
      <c r="H72" s="37"/>
      <c r="I72" s="37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2"/>
      <c r="B73" s="37"/>
      <c r="C73" s="37"/>
      <c r="D73" s="306"/>
      <c r="E73" s="37"/>
      <c r="F73" s="37"/>
      <c r="G73" s="37"/>
      <c r="H73" s="37"/>
      <c r="I73" s="37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2"/>
      <c r="B74" s="37"/>
      <c r="C74" s="37"/>
      <c r="D74" s="306"/>
      <c r="E74" s="37"/>
      <c r="F74" s="37"/>
      <c r="G74" s="37"/>
      <c r="H74" s="37"/>
      <c r="I74" s="37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2"/>
      <c r="B75" s="37"/>
      <c r="C75" s="37"/>
      <c r="D75" s="306"/>
      <c r="E75" s="37"/>
      <c r="F75" s="37"/>
      <c r="G75" s="37"/>
      <c r="H75" s="37"/>
      <c r="I75" s="37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2"/>
      <c r="B76" s="37"/>
      <c r="C76" s="37"/>
      <c r="D76" s="306"/>
      <c r="E76" s="37"/>
      <c r="F76" s="37"/>
      <c r="G76" s="37"/>
      <c r="H76" s="37"/>
      <c r="I76" s="3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>
      <c r="A77" s="2"/>
      <c r="B77" s="37"/>
      <c r="C77" s="37"/>
      <c r="D77" s="306"/>
      <c r="E77" s="37"/>
      <c r="F77" s="37"/>
      <c r="G77" s="37"/>
      <c r="H77" s="37"/>
      <c r="I77" s="37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2">
      <c r="A78" s="2"/>
      <c r="B78" s="37"/>
      <c r="C78" s="37"/>
      <c r="D78" s="306"/>
      <c r="E78" s="37"/>
      <c r="F78" s="37"/>
      <c r="G78" s="37"/>
      <c r="H78" s="37"/>
      <c r="I78" s="37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2">
      <c r="A79" s="2"/>
      <c r="B79" s="37"/>
      <c r="C79" s="37"/>
      <c r="D79" s="306"/>
      <c r="E79" s="37"/>
      <c r="F79" s="37"/>
      <c r="G79" s="37"/>
      <c r="H79" s="37"/>
      <c r="I79" s="37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2"/>
      <c r="B80" s="37"/>
      <c r="C80" s="37"/>
      <c r="D80" s="306"/>
      <c r="E80" s="37"/>
      <c r="F80" s="37"/>
      <c r="G80" s="37"/>
      <c r="H80" s="37"/>
      <c r="I80" s="37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2"/>
      <c r="B81" s="37"/>
      <c r="C81" s="37"/>
      <c r="D81" s="306"/>
      <c r="E81" s="37"/>
      <c r="F81" s="37"/>
      <c r="G81" s="37"/>
      <c r="H81" s="37"/>
      <c r="I81" s="37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2">
      <c r="A82" s="2"/>
      <c r="B82" s="37"/>
      <c r="C82" s="37"/>
      <c r="D82" s="306"/>
      <c r="E82" s="37"/>
      <c r="F82" s="37"/>
      <c r="G82" s="37"/>
      <c r="H82" s="37"/>
      <c r="I82" s="37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2"/>
      <c r="B83" s="37"/>
      <c r="C83" s="37"/>
      <c r="D83" s="306"/>
      <c r="E83" s="37"/>
      <c r="F83" s="37"/>
      <c r="G83" s="37"/>
      <c r="H83" s="37"/>
      <c r="I83" s="37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2"/>
      <c r="B84" s="37"/>
      <c r="C84" s="37"/>
      <c r="D84" s="306"/>
      <c r="E84" s="37"/>
      <c r="F84" s="37"/>
      <c r="G84" s="37"/>
      <c r="H84" s="37"/>
      <c r="I84" s="37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2">
      <c r="A85" s="2"/>
      <c r="B85" s="37"/>
      <c r="C85" s="37"/>
      <c r="D85" s="306"/>
      <c r="E85" s="37"/>
      <c r="F85" s="37"/>
      <c r="G85" s="37"/>
      <c r="H85" s="37"/>
      <c r="I85" s="37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1" customHeight="1" x14ac:dyDescent="0.2">
      <c r="A86" s="2"/>
      <c r="B86" s="37"/>
      <c r="C86" s="37"/>
      <c r="D86" s="306"/>
      <c r="E86" s="37"/>
      <c r="F86" s="37"/>
      <c r="G86" s="37"/>
      <c r="H86" s="37"/>
      <c r="I86" s="37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3.85" customHeight="1" x14ac:dyDescent="0.2">
      <c r="A87" s="291"/>
      <c r="B87" s="291"/>
      <c r="C87" s="291"/>
      <c r="D87" s="291"/>
      <c r="E87" s="291"/>
      <c r="F87" s="291"/>
      <c r="G87" s="291"/>
      <c r="H87" s="291"/>
      <c r="I87" s="291"/>
      <c r="J87" s="1"/>
      <c r="K87" s="1"/>
      <c r="L87" s="1"/>
      <c r="M87" s="1"/>
      <c r="N87" s="1"/>
      <c r="O87" s="1"/>
      <c r="P87" s="1"/>
      <c r="Q87" s="1"/>
      <c r="R87" s="1"/>
      <c r="S87" s="1"/>
    </row>
  </sheetData>
  <mergeCells count="14">
    <mergeCell ref="C54:D54"/>
    <mergeCell ref="A87:I87"/>
    <mergeCell ref="C48:D48"/>
    <mergeCell ref="C49:D49"/>
    <mergeCell ref="C50:D50"/>
    <mergeCell ref="C51:D51"/>
    <mergeCell ref="C52:D52"/>
    <mergeCell ref="C53:D53"/>
    <mergeCell ref="B47:C47"/>
    <mergeCell ref="A1:I1"/>
    <mergeCell ref="A2:I2"/>
    <mergeCell ref="A3:I3"/>
    <mergeCell ref="A45:I45"/>
    <mergeCell ref="A46:I46"/>
  </mergeCells>
  <phoneticPr fontId="8" type="noConversion"/>
  <pageMargins left="0.31496062992125984" right="0.19685039370078741" top="0.39370078740157483" bottom="0.35433070866141736" header="0.31496062992125984" footer="0.31496062992125984"/>
  <pageSetup scale="65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33"/>
  <sheetViews>
    <sheetView tabSelected="1" topLeftCell="A117" zoomScale="110" zoomScaleNormal="110" workbookViewId="0">
      <selection activeCell="G133" sqref="G133"/>
    </sheetView>
  </sheetViews>
  <sheetFormatPr defaultColWidth="9" defaultRowHeight="23.85" customHeight="1" x14ac:dyDescent="0.2"/>
  <cols>
    <col min="1" max="1" width="6.375" style="35" customWidth="1"/>
    <col min="2" max="2" width="42.625" style="2" customWidth="1"/>
    <col min="3" max="3" width="15.75" style="36" bestFit="1" customWidth="1"/>
    <col min="4" max="4" width="13.25" style="36" customWidth="1"/>
    <col min="5" max="5" width="10.875" style="2" customWidth="1"/>
    <col min="6" max="6" width="30.375" style="2" customWidth="1"/>
    <col min="7" max="7" width="28.875" style="2" customWidth="1"/>
    <col min="8" max="8" width="17.125" style="2" customWidth="1"/>
    <col min="9" max="9" width="22.5" style="2" customWidth="1"/>
    <col min="10" max="10" width="14.625" style="2" customWidth="1"/>
    <col min="11" max="16384" width="9" style="2"/>
  </cols>
  <sheetData>
    <row r="1" spans="1:19" ht="23.85" customHeight="1" x14ac:dyDescent="0.2">
      <c r="A1" s="291" t="s">
        <v>996</v>
      </c>
      <c r="B1" s="292"/>
      <c r="C1" s="292"/>
      <c r="D1" s="292"/>
      <c r="E1" s="292"/>
      <c r="F1" s="292"/>
      <c r="G1" s="292"/>
      <c r="H1" s="292"/>
      <c r="I1" s="292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3.85" customHeight="1" x14ac:dyDescent="0.2">
      <c r="A2" s="292" t="s">
        <v>32</v>
      </c>
      <c r="B2" s="292"/>
      <c r="C2" s="292"/>
      <c r="D2" s="292"/>
      <c r="E2" s="292"/>
      <c r="F2" s="292"/>
      <c r="G2" s="292"/>
      <c r="H2" s="292"/>
      <c r="I2" s="292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23.85" customHeight="1" x14ac:dyDescent="0.2">
      <c r="A3" s="292" t="s">
        <v>997</v>
      </c>
      <c r="B3" s="292"/>
      <c r="C3" s="292"/>
      <c r="D3" s="292"/>
      <c r="E3" s="292"/>
      <c r="F3" s="292"/>
      <c r="G3" s="292"/>
      <c r="H3" s="292"/>
      <c r="I3" s="292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8" customFormat="1" ht="23.85" customHeight="1" x14ac:dyDescent="0.2">
      <c r="A4" s="3" t="s">
        <v>12</v>
      </c>
      <c r="B4" s="4" t="s">
        <v>13</v>
      </c>
      <c r="C4" s="5" t="s">
        <v>21</v>
      </c>
      <c r="D4" s="85" t="s">
        <v>14</v>
      </c>
      <c r="E4" s="4" t="s">
        <v>15</v>
      </c>
      <c r="F4" s="4" t="s">
        <v>22</v>
      </c>
      <c r="G4" s="4" t="s">
        <v>23</v>
      </c>
      <c r="H4" s="6" t="s">
        <v>16</v>
      </c>
      <c r="I4" s="7" t="s">
        <v>24</v>
      </c>
    </row>
    <row r="5" spans="1:19" ht="23.85" customHeight="1" x14ac:dyDescent="0.2">
      <c r="A5" s="9"/>
      <c r="B5" s="10"/>
      <c r="C5" s="10" t="s">
        <v>25</v>
      </c>
      <c r="D5" s="86" t="s">
        <v>17</v>
      </c>
      <c r="E5" s="10"/>
      <c r="F5" s="10" t="s">
        <v>26</v>
      </c>
      <c r="G5" s="10" t="s">
        <v>27</v>
      </c>
      <c r="H5" s="11" t="s">
        <v>18</v>
      </c>
      <c r="I5" s="12" t="s">
        <v>28</v>
      </c>
    </row>
    <row r="6" spans="1:19" ht="23.85" customHeight="1" x14ac:dyDescent="0.2">
      <c r="A6" s="313" t="s">
        <v>731</v>
      </c>
      <c r="B6" s="14" t="s">
        <v>1015</v>
      </c>
      <c r="C6" s="15">
        <v>4500</v>
      </c>
      <c r="D6" s="76">
        <v>4500</v>
      </c>
      <c r="E6" s="17" t="s">
        <v>29</v>
      </c>
      <c r="F6" s="18" t="s">
        <v>976</v>
      </c>
      <c r="G6" s="18" t="s">
        <v>976</v>
      </c>
      <c r="H6" s="20" t="s">
        <v>19</v>
      </c>
      <c r="I6" s="21" t="s">
        <v>459</v>
      </c>
      <c r="J6" s="22"/>
    </row>
    <row r="7" spans="1:19" ht="23.85" customHeight="1" x14ac:dyDescent="0.2">
      <c r="A7" s="23"/>
      <c r="B7" s="24"/>
      <c r="C7" s="25"/>
      <c r="D7" s="73"/>
      <c r="E7" s="27"/>
      <c r="F7" s="26"/>
      <c r="G7" s="26"/>
      <c r="H7" s="28" t="s">
        <v>20</v>
      </c>
      <c r="I7" s="26" t="s">
        <v>510</v>
      </c>
    </row>
    <row r="8" spans="1:19" ht="23.85" customHeight="1" x14ac:dyDescent="0.2">
      <c r="A8" s="313" t="s">
        <v>732</v>
      </c>
      <c r="B8" s="14" t="s">
        <v>508</v>
      </c>
      <c r="C8" s="15">
        <v>5000</v>
      </c>
      <c r="D8" s="76">
        <v>5000</v>
      </c>
      <c r="E8" s="17" t="s">
        <v>29</v>
      </c>
      <c r="F8" s="18" t="s">
        <v>976</v>
      </c>
      <c r="G8" s="18" t="s">
        <v>976</v>
      </c>
      <c r="H8" s="20" t="s">
        <v>19</v>
      </c>
      <c r="I8" s="21" t="s">
        <v>461</v>
      </c>
      <c r="J8" s="22"/>
    </row>
    <row r="9" spans="1:19" ht="23.85" customHeight="1" x14ac:dyDescent="0.2">
      <c r="A9" s="23"/>
      <c r="B9" s="24"/>
      <c r="C9" s="25"/>
      <c r="D9" s="73"/>
      <c r="E9" s="27"/>
      <c r="F9" s="26"/>
      <c r="G9" s="26"/>
      <c r="H9" s="28" t="s">
        <v>20</v>
      </c>
      <c r="I9" s="26" t="s">
        <v>510</v>
      </c>
    </row>
    <row r="10" spans="1:19" ht="23.85" customHeight="1" x14ac:dyDescent="0.2">
      <c r="A10" s="313" t="s">
        <v>733</v>
      </c>
      <c r="B10" s="14" t="s">
        <v>509</v>
      </c>
      <c r="C10" s="15">
        <v>1300</v>
      </c>
      <c r="D10" s="76">
        <v>1300</v>
      </c>
      <c r="E10" s="17" t="s">
        <v>29</v>
      </c>
      <c r="F10" s="18" t="s">
        <v>1029</v>
      </c>
      <c r="G10" s="18" t="s">
        <v>1029</v>
      </c>
      <c r="H10" s="20" t="s">
        <v>19</v>
      </c>
      <c r="I10" s="21" t="s">
        <v>462</v>
      </c>
      <c r="J10" s="22"/>
    </row>
    <row r="11" spans="1:19" ht="23.85" customHeight="1" x14ac:dyDescent="0.2">
      <c r="A11" s="23"/>
      <c r="B11" s="24"/>
      <c r="C11" s="25"/>
      <c r="D11" s="73"/>
      <c r="E11" s="27"/>
      <c r="F11" s="26"/>
      <c r="G11" s="26"/>
      <c r="H11" s="28" t="s">
        <v>20</v>
      </c>
      <c r="I11" s="26" t="s">
        <v>510</v>
      </c>
    </row>
    <row r="12" spans="1:19" ht="23.85" customHeight="1" x14ac:dyDescent="0.2">
      <c r="A12" s="313" t="s">
        <v>734</v>
      </c>
      <c r="B12" s="14" t="s">
        <v>72</v>
      </c>
      <c r="C12" s="15">
        <v>4653</v>
      </c>
      <c r="D12" s="76">
        <v>4653</v>
      </c>
      <c r="E12" s="17" t="s">
        <v>29</v>
      </c>
      <c r="F12" s="18" t="s">
        <v>1030</v>
      </c>
      <c r="G12" s="18" t="s">
        <v>1030</v>
      </c>
      <c r="H12" s="20" t="s">
        <v>19</v>
      </c>
      <c r="I12" s="21" t="s">
        <v>463</v>
      </c>
      <c r="J12" s="22"/>
    </row>
    <row r="13" spans="1:19" ht="23.85" customHeight="1" x14ac:dyDescent="0.2">
      <c r="A13" s="23"/>
      <c r="B13" s="24"/>
      <c r="C13" s="25"/>
      <c r="D13" s="73"/>
      <c r="E13" s="27"/>
      <c r="F13" s="26"/>
      <c r="G13" s="26"/>
      <c r="H13" s="28" t="s">
        <v>20</v>
      </c>
      <c r="I13" s="26" t="s">
        <v>510</v>
      </c>
    </row>
    <row r="14" spans="1:19" ht="23.85" customHeight="1" x14ac:dyDescent="0.2">
      <c r="A14" s="313" t="s">
        <v>735</v>
      </c>
      <c r="B14" s="14" t="s">
        <v>218</v>
      </c>
      <c r="C14" s="15">
        <v>7000</v>
      </c>
      <c r="D14" s="76">
        <v>7000</v>
      </c>
      <c r="E14" s="17" t="s">
        <v>29</v>
      </c>
      <c r="F14" s="18" t="s">
        <v>1031</v>
      </c>
      <c r="G14" s="18" t="s">
        <v>1031</v>
      </c>
      <c r="H14" s="20" t="s">
        <v>19</v>
      </c>
      <c r="I14" s="21" t="s">
        <v>464</v>
      </c>
      <c r="J14" s="22"/>
    </row>
    <row r="15" spans="1:19" ht="23.85" customHeight="1" x14ac:dyDescent="0.2">
      <c r="A15" s="23"/>
      <c r="B15" s="51"/>
      <c r="C15" s="52"/>
      <c r="D15" s="74"/>
      <c r="E15" s="29"/>
      <c r="F15" s="30"/>
      <c r="G15" s="30"/>
      <c r="H15" s="53" t="s">
        <v>20</v>
      </c>
      <c r="I15" s="26" t="s">
        <v>510</v>
      </c>
    </row>
    <row r="16" spans="1:19" ht="23.85" customHeight="1" x14ac:dyDescent="0.2">
      <c r="A16" s="313" t="s">
        <v>736</v>
      </c>
      <c r="B16" s="58" t="s">
        <v>520</v>
      </c>
      <c r="C16" s="59">
        <v>8290</v>
      </c>
      <c r="D16" s="72">
        <v>8290</v>
      </c>
      <c r="E16" s="17" t="s">
        <v>29</v>
      </c>
      <c r="F16" s="60" t="s">
        <v>1032</v>
      </c>
      <c r="G16" s="60" t="s">
        <v>1032</v>
      </c>
      <c r="H16" s="20" t="s">
        <v>19</v>
      </c>
      <c r="I16" s="61" t="s">
        <v>465</v>
      </c>
    </row>
    <row r="17" spans="1:10" ht="23.85" customHeight="1" x14ac:dyDescent="0.2">
      <c r="A17" s="23"/>
      <c r="B17" s="63"/>
      <c r="C17" s="64"/>
      <c r="D17" s="75"/>
      <c r="E17" s="29"/>
      <c r="F17" s="33"/>
      <c r="G17" s="33"/>
      <c r="H17" s="53" t="s">
        <v>20</v>
      </c>
      <c r="I17" s="26" t="s">
        <v>510</v>
      </c>
    </row>
    <row r="18" spans="1:10" ht="23.85" customHeight="1" x14ac:dyDescent="0.2">
      <c r="A18" s="313" t="s">
        <v>737</v>
      </c>
      <c r="B18" s="58" t="s">
        <v>521</v>
      </c>
      <c r="C18" s="59">
        <v>38331</v>
      </c>
      <c r="D18" s="72">
        <v>38331</v>
      </c>
      <c r="E18" s="17" t="s">
        <v>29</v>
      </c>
      <c r="F18" s="60" t="s">
        <v>1033</v>
      </c>
      <c r="G18" s="60" t="s">
        <v>1033</v>
      </c>
      <c r="H18" s="20" t="s">
        <v>19</v>
      </c>
      <c r="I18" s="61" t="s">
        <v>466</v>
      </c>
    </row>
    <row r="19" spans="1:10" ht="23.85" customHeight="1" x14ac:dyDescent="0.2">
      <c r="A19" s="23"/>
      <c r="B19" s="63"/>
      <c r="C19" s="64"/>
      <c r="D19" s="75"/>
      <c r="E19" s="29"/>
      <c r="F19" s="33"/>
      <c r="G19" s="33"/>
      <c r="H19" s="53" t="s">
        <v>20</v>
      </c>
      <c r="I19" s="26" t="s">
        <v>510</v>
      </c>
    </row>
    <row r="20" spans="1:10" ht="23.85" customHeight="1" x14ac:dyDescent="0.2">
      <c r="A20" s="313" t="s">
        <v>738</v>
      </c>
      <c r="B20" s="58" t="s">
        <v>522</v>
      </c>
      <c r="C20" s="59">
        <v>1610</v>
      </c>
      <c r="D20" s="72">
        <v>1610</v>
      </c>
      <c r="E20" s="17" t="s">
        <v>29</v>
      </c>
      <c r="F20" s="60" t="s">
        <v>1034</v>
      </c>
      <c r="G20" s="60" t="s">
        <v>1034</v>
      </c>
      <c r="H20" s="20" t="s">
        <v>19</v>
      </c>
      <c r="I20" s="61" t="s">
        <v>467</v>
      </c>
    </row>
    <row r="21" spans="1:10" ht="23.85" customHeight="1" x14ac:dyDescent="0.2">
      <c r="A21" s="23"/>
      <c r="B21" s="63"/>
      <c r="C21" s="64"/>
      <c r="D21" s="75"/>
      <c r="E21" s="29"/>
      <c r="F21" s="33"/>
      <c r="G21" s="33"/>
      <c r="H21" s="53" t="s">
        <v>20</v>
      </c>
      <c r="I21" s="26" t="s">
        <v>511</v>
      </c>
    </row>
    <row r="22" spans="1:10" ht="23.85" customHeight="1" x14ac:dyDescent="0.2">
      <c r="A22" s="313" t="s">
        <v>739</v>
      </c>
      <c r="B22" s="58" t="s">
        <v>523</v>
      </c>
      <c r="C22" s="59">
        <v>9000</v>
      </c>
      <c r="D22" s="72">
        <v>9000</v>
      </c>
      <c r="E22" s="17" t="s">
        <v>29</v>
      </c>
      <c r="F22" s="327" t="s">
        <v>1035</v>
      </c>
      <c r="G22" s="327" t="s">
        <v>1035</v>
      </c>
      <c r="H22" s="20" t="s">
        <v>19</v>
      </c>
      <c r="I22" s="61" t="s">
        <v>468</v>
      </c>
    </row>
    <row r="23" spans="1:10" ht="23.85" customHeight="1" x14ac:dyDescent="0.2">
      <c r="A23" s="23"/>
      <c r="B23" s="51"/>
      <c r="C23" s="52"/>
      <c r="D23" s="74"/>
      <c r="E23" s="29"/>
      <c r="F23" s="100"/>
      <c r="G23" s="100"/>
      <c r="H23" s="53" t="s">
        <v>20</v>
      </c>
      <c r="I23" s="26" t="s">
        <v>511</v>
      </c>
    </row>
    <row r="24" spans="1:10" ht="23.85" customHeight="1" x14ac:dyDescent="0.2">
      <c r="A24" s="313" t="s">
        <v>740</v>
      </c>
      <c r="B24" s="58" t="s">
        <v>524</v>
      </c>
      <c r="C24" s="59">
        <v>9341</v>
      </c>
      <c r="D24" s="72">
        <v>8341</v>
      </c>
      <c r="E24" s="17" t="s">
        <v>29</v>
      </c>
      <c r="F24" s="60" t="s">
        <v>1036</v>
      </c>
      <c r="G24" s="60" t="s">
        <v>1036</v>
      </c>
      <c r="H24" s="20" t="s">
        <v>19</v>
      </c>
      <c r="I24" s="61" t="s">
        <v>469</v>
      </c>
    </row>
    <row r="25" spans="1:10" ht="23.85" customHeight="1" x14ac:dyDescent="0.2">
      <c r="A25" s="23"/>
      <c r="B25" s="63"/>
      <c r="C25" s="64"/>
      <c r="D25" s="75"/>
      <c r="E25" s="29"/>
      <c r="F25" s="33"/>
      <c r="G25" s="33"/>
      <c r="H25" s="53" t="s">
        <v>20</v>
      </c>
      <c r="I25" s="26" t="s">
        <v>511</v>
      </c>
    </row>
    <row r="26" spans="1:10" ht="23.85" customHeight="1" x14ac:dyDescent="0.2">
      <c r="A26" s="313" t="s">
        <v>741</v>
      </c>
      <c r="B26" s="58" t="s">
        <v>1016</v>
      </c>
      <c r="C26" s="59">
        <v>1500</v>
      </c>
      <c r="D26" s="72">
        <v>1500</v>
      </c>
      <c r="E26" s="17" t="s">
        <v>29</v>
      </c>
      <c r="F26" s="327" t="s">
        <v>1037</v>
      </c>
      <c r="G26" s="327" t="s">
        <v>1037</v>
      </c>
      <c r="H26" s="20" t="s">
        <v>19</v>
      </c>
      <c r="I26" s="61" t="s">
        <v>470</v>
      </c>
    </row>
    <row r="27" spans="1:10" ht="23.85" customHeight="1" x14ac:dyDescent="0.2">
      <c r="A27" s="23"/>
      <c r="B27" s="63"/>
      <c r="C27" s="64"/>
      <c r="D27" s="75"/>
      <c r="E27" s="29"/>
      <c r="F27" s="100"/>
      <c r="G27" s="100"/>
      <c r="H27" s="53" t="s">
        <v>20</v>
      </c>
      <c r="I27" s="26" t="s">
        <v>511</v>
      </c>
    </row>
    <row r="28" spans="1:10" ht="23.85" customHeight="1" x14ac:dyDescent="0.2">
      <c r="A28" s="313" t="s">
        <v>742</v>
      </c>
      <c r="B28" s="47" t="s">
        <v>525</v>
      </c>
      <c r="C28" s="48">
        <v>500</v>
      </c>
      <c r="D28" s="77">
        <v>500</v>
      </c>
      <c r="E28" s="17" t="s">
        <v>29</v>
      </c>
      <c r="F28" s="60" t="s">
        <v>1028</v>
      </c>
      <c r="G28" s="60" t="s">
        <v>1028</v>
      </c>
      <c r="H28" s="53" t="s">
        <v>19</v>
      </c>
      <c r="I28" s="69" t="s">
        <v>471</v>
      </c>
      <c r="J28" s="22"/>
    </row>
    <row r="29" spans="1:10" ht="23.85" customHeight="1" x14ac:dyDescent="0.2">
      <c r="A29" s="23"/>
      <c r="B29" s="24"/>
      <c r="C29" s="24"/>
      <c r="D29" s="73"/>
      <c r="E29" s="29"/>
      <c r="F29" s="33"/>
      <c r="G29" s="33"/>
      <c r="H29" s="34" t="s">
        <v>20</v>
      </c>
      <c r="I29" s="26" t="s">
        <v>512</v>
      </c>
    </row>
    <row r="30" spans="1:10" ht="23.85" customHeight="1" x14ac:dyDescent="0.2">
      <c r="A30" s="313" t="s">
        <v>743</v>
      </c>
      <c r="B30" s="14" t="s">
        <v>1017</v>
      </c>
      <c r="C30" s="15">
        <v>2460</v>
      </c>
      <c r="D30" s="76">
        <v>2460</v>
      </c>
      <c r="E30" s="17" t="s">
        <v>29</v>
      </c>
      <c r="F30" s="18" t="s">
        <v>1038</v>
      </c>
      <c r="G30" s="18" t="s">
        <v>1038</v>
      </c>
      <c r="H30" s="20" t="s">
        <v>19</v>
      </c>
      <c r="I30" s="21" t="s">
        <v>472</v>
      </c>
      <c r="J30" s="22"/>
    </row>
    <row r="31" spans="1:10" ht="23.85" customHeight="1" x14ac:dyDescent="0.2">
      <c r="A31" s="23"/>
      <c r="B31" s="24"/>
      <c r="C31" s="25"/>
      <c r="D31" s="73"/>
      <c r="E31" s="27"/>
      <c r="F31" s="26"/>
      <c r="G31" s="26"/>
      <c r="H31" s="28" t="s">
        <v>20</v>
      </c>
      <c r="I31" s="26" t="s">
        <v>512</v>
      </c>
    </row>
    <row r="32" spans="1:10" ht="23.85" customHeight="1" x14ac:dyDescent="0.2">
      <c r="A32" s="313" t="s">
        <v>744</v>
      </c>
      <c r="B32" s="14" t="s">
        <v>218</v>
      </c>
      <c r="C32" s="15">
        <v>2800</v>
      </c>
      <c r="D32" s="76">
        <v>2800</v>
      </c>
      <c r="E32" s="17" t="s">
        <v>29</v>
      </c>
      <c r="F32" s="18" t="s">
        <v>1039</v>
      </c>
      <c r="G32" s="18" t="s">
        <v>1039</v>
      </c>
      <c r="H32" s="20" t="s">
        <v>19</v>
      </c>
      <c r="I32" s="21" t="s">
        <v>473</v>
      </c>
      <c r="J32" s="22"/>
    </row>
    <row r="33" spans="1:10" ht="23.85" customHeight="1" x14ac:dyDescent="0.2">
      <c r="A33" s="23"/>
      <c r="B33" s="24"/>
      <c r="C33" s="25"/>
      <c r="D33" s="73"/>
      <c r="E33" s="27"/>
      <c r="F33" s="26"/>
      <c r="G33" s="26"/>
      <c r="H33" s="28" t="s">
        <v>20</v>
      </c>
      <c r="I33" s="26" t="s">
        <v>512</v>
      </c>
    </row>
    <row r="34" spans="1:10" ht="23.85" customHeight="1" x14ac:dyDescent="0.2">
      <c r="A34" s="313" t="s">
        <v>745</v>
      </c>
      <c r="B34" s="14" t="s">
        <v>526</v>
      </c>
      <c r="C34" s="15">
        <v>7125</v>
      </c>
      <c r="D34" s="76">
        <v>7125</v>
      </c>
      <c r="E34" s="17" t="s">
        <v>29</v>
      </c>
      <c r="F34" s="18" t="s">
        <v>1040</v>
      </c>
      <c r="G34" s="18" t="s">
        <v>1040</v>
      </c>
      <c r="H34" s="20" t="s">
        <v>19</v>
      </c>
      <c r="I34" s="21" t="s">
        <v>474</v>
      </c>
      <c r="J34" s="22"/>
    </row>
    <row r="35" spans="1:10" ht="23.85" customHeight="1" x14ac:dyDescent="0.2">
      <c r="A35" s="23"/>
      <c r="B35" s="24"/>
      <c r="C35" s="25"/>
      <c r="D35" s="73"/>
      <c r="E35" s="27"/>
      <c r="F35" s="26"/>
      <c r="G35" s="26"/>
      <c r="H35" s="28" t="s">
        <v>20</v>
      </c>
      <c r="I35" s="26" t="s">
        <v>512</v>
      </c>
    </row>
    <row r="36" spans="1:10" ht="23.85" customHeight="1" x14ac:dyDescent="0.2">
      <c r="A36" s="313" t="s">
        <v>746</v>
      </c>
      <c r="B36" s="14" t="s">
        <v>527</v>
      </c>
      <c r="C36" s="15">
        <v>7200</v>
      </c>
      <c r="D36" s="76">
        <v>7200</v>
      </c>
      <c r="E36" s="17" t="s">
        <v>29</v>
      </c>
      <c r="F36" s="18" t="s">
        <v>1041</v>
      </c>
      <c r="G36" s="18" t="s">
        <v>1041</v>
      </c>
      <c r="H36" s="20" t="s">
        <v>19</v>
      </c>
      <c r="I36" s="21" t="s">
        <v>475</v>
      </c>
      <c r="J36" s="22"/>
    </row>
    <row r="37" spans="1:10" ht="23.85" customHeight="1" x14ac:dyDescent="0.2">
      <c r="A37" s="23"/>
      <c r="B37" s="24"/>
      <c r="C37" s="25"/>
      <c r="D37" s="73"/>
      <c r="E37" s="27"/>
      <c r="F37" s="26"/>
      <c r="G37" s="26"/>
      <c r="H37" s="28" t="s">
        <v>20</v>
      </c>
      <c r="I37" s="26" t="s">
        <v>512</v>
      </c>
    </row>
    <row r="38" spans="1:10" ht="23.85" customHeight="1" x14ac:dyDescent="0.2">
      <c r="A38" s="313" t="s">
        <v>747</v>
      </c>
      <c r="B38" s="14" t="s">
        <v>528</v>
      </c>
      <c r="C38" s="15">
        <v>4809</v>
      </c>
      <c r="D38" s="76">
        <v>4809</v>
      </c>
      <c r="E38" s="29" t="s">
        <v>29</v>
      </c>
      <c r="F38" s="18" t="s">
        <v>1042</v>
      </c>
      <c r="G38" s="18" t="s">
        <v>1042</v>
      </c>
      <c r="H38" s="20" t="s">
        <v>19</v>
      </c>
      <c r="I38" s="21" t="s">
        <v>476</v>
      </c>
      <c r="J38" s="22"/>
    </row>
    <row r="39" spans="1:10" ht="23.85" customHeight="1" x14ac:dyDescent="0.2">
      <c r="A39" s="23"/>
      <c r="B39" s="24"/>
      <c r="C39" s="25"/>
      <c r="D39" s="73"/>
      <c r="E39" s="29"/>
      <c r="F39" s="30"/>
      <c r="G39" s="30"/>
      <c r="H39" s="53" t="s">
        <v>20</v>
      </c>
      <c r="I39" s="30" t="s">
        <v>512</v>
      </c>
    </row>
    <row r="40" spans="1:10" ht="23.85" customHeight="1" x14ac:dyDescent="0.2">
      <c r="A40" s="324" t="s">
        <v>748</v>
      </c>
      <c r="B40" s="14" t="s">
        <v>1018</v>
      </c>
      <c r="C40" s="15">
        <v>109600</v>
      </c>
      <c r="D40" s="76">
        <v>109600</v>
      </c>
      <c r="E40" s="17" t="s">
        <v>29</v>
      </c>
      <c r="F40" s="18" t="s">
        <v>1043</v>
      </c>
      <c r="G40" s="18" t="s">
        <v>1043</v>
      </c>
      <c r="H40" s="95" t="s">
        <v>19</v>
      </c>
      <c r="I40" s="96" t="s">
        <v>477</v>
      </c>
      <c r="J40" s="94"/>
    </row>
    <row r="41" spans="1:10" ht="23.85" customHeight="1" x14ac:dyDescent="0.2">
      <c r="A41" s="66"/>
      <c r="B41" s="51" t="s">
        <v>529</v>
      </c>
      <c r="C41" s="52"/>
      <c r="D41" s="74"/>
      <c r="E41" s="78"/>
      <c r="F41" s="30"/>
      <c r="G41" s="30"/>
      <c r="H41" s="93" t="s">
        <v>20</v>
      </c>
      <c r="I41" s="97" t="s">
        <v>513</v>
      </c>
      <c r="J41" s="91"/>
    </row>
    <row r="42" spans="1:10" ht="23.85" customHeight="1" x14ac:dyDescent="0.2">
      <c r="A42" s="88"/>
      <c r="B42" s="89" t="s">
        <v>1020</v>
      </c>
      <c r="C42" s="90"/>
      <c r="D42" s="90"/>
      <c r="E42" s="89"/>
      <c r="F42" s="89"/>
      <c r="G42" s="89"/>
      <c r="H42" s="92"/>
      <c r="I42" s="89"/>
      <c r="J42" s="91"/>
    </row>
    <row r="43" spans="1:10" ht="23.85" customHeight="1" x14ac:dyDescent="0.2">
      <c r="A43" s="325" t="s">
        <v>749</v>
      </c>
      <c r="B43" s="51" t="s">
        <v>767</v>
      </c>
      <c r="C43" s="52">
        <v>3800</v>
      </c>
      <c r="D43" s="74">
        <v>3800</v>
      </c>
      <c r="E43" s="78" t="s">
        <v>29</v>
      </c>
      <c r="F43" s="30" t="s">
        <v>1044</v>
      </c>
      <c r="G43" s="30" t="s">
        <v>1044</v>
      </c>
      <c r="H43" s="53" t="s">
        <v>19</v>
      </c>
      <c r="I43" s="67" t="s">
        <v>478</v>
      </c>
    </row>
    <row r="44" spans="1:10" ht="23.85" customHeight="1" x14ac:dyDescent="0.2">
      <c r="A44" s="62"/>
      <c r="B44" s="63"/>
      <c r="C44" s="64"/>
      <c r="D44" s="75"/>
      <c r="E44" s="29"/>
      <c r="F44" s="33"/>
      <c r="G44" s="33"/>
      <c r="H44" s="53" t="s">
        <v>20</v>
      </c>
      <c r="I44" s="26" t="s">
        <v>513</v>
      </c>
    </row>
    <row r="45" spans="1:10" ht="23.85" customHeight="1" x14ac:dyDescent="0.2">
      <c r="A45" s="325" t="s">
        <v>750</v>
      </c>
      <c r="B45" s="58" t="s">
        <v>341</v>
      </c>
      <c r="C45" s="59">
        <v>10400</v>
      </c>
      <c r="D45" s="72">
        <v>10400</v>
      </c>
      <c r="E45" s="17" t="s">
        <v>29</v>
      </c>
      <c r="F45" s="60" t="s">
        <v>1045</v>
      </c>
      <c r="G45" s="60" t="s">
        <v>1045</v>
      </c>
      <c r="H45" s="20" t="s">
        <v>19</v>
      </c>
      <c r="I45" s="61" t="s">
        <v>479</v>
      </c>
    </row>
    <row r="46" spans="1:10" ht="23.85" customHeight="1" x14ac:dyDescent="0.2">
      <c r="A46" s="62"/>
      <c r="B46" s="63"/>
      <c r="C46" s="64"/>
      <c r="D46" s="75"/>
      <c r="E46" s="29"/>
      <c r="F46" s="33"/>
      <c r="G46" s="33"/>
      <c r="H46" s="53" t="s">
        <v>20</v>
      </c>
      <c r="I46" s="26" t="s">
        <v>514</v>
      </c>
    </row>
    <row r="47" spans="1:10" ht="23.85" customHeight="1" x14ac:dyDescent="0.2">
      <c r="A47" s="325" t="s">
        <v>751</v>
      </c>
      <c r="B47" s="58" t="s">
        <v>72</v>
      </c>
      <c r="C47" s="59">
        <v>7713</v>
      </c>
      <c r="D47" s="72">
        <v>7713</v>
      </c>
      <c r="E47" s="17" t="s">
        <v>29</v>
      </c>
      <c r="F47" s="60" t="s">
        <v>1046</v>
      </c>
      <c r="G47" s="60" t="s">
        <v>1046</v>
      </c>
      <c r="H47" s="20" t="s">
        <v>19</v>
      </c>
      <c r="I47" s="61" t="s">
        <v>480</v>
      </c>
    </row>
    <row r="48" spans="1:10" ht="23.85" customHeight="1" x14ac:dyDescent="0.2">
      <c r="A48" s="62"/>
      <c r="B48" s="63"/>
      <c r="C48" s="64"/>
      <c r="D48" s="75"/>
      <c r="E48" s="29"/>
      <c r="F48" s="33"/>
      <c r="G48" s="33"/>
      <c r="H48" s="53" t="s">
        <v>20</v>
      </c>
      <c r="I48" s="26" t="s">
        <v>515</v>
      </c>
    </row>
    <row r="49" spans="1:19" ht="23.85" customHeight="1" x14ac:dyDescent="0.2">
      <c r="A49" s="325" t="s">
        <v>752</v>
      </c>
      <c r="B49" s="60" t="s">
        <v>72</v>
      </c>
      <c r="C49" s="59">
        <v>30030</v>
      </c>
      <c r="D49" s="72">
        <v>30030</v>
      </c>
      <c r="E49" s="17" t="s">
        <v>29</v>
      </c>
      <c r="F49" s="60" t="s">
        <v>1047</v>
      </c>
      <c r="G49" s="60" t="s">
        <v>1047</v>
      </c>
      <c r="H49" s="304" t="s">
        <v>19</v>
      </c>
      <c r="I49" s="61" t="s">
        <v>481</v>
      </c>
    </row>
    <row r="50" spans="1:19" ht="23.85" customHeight="1" x14ac:dyDescent="0.2">
      <c r="A50" s="62"/>
      <c r="B50" s="33"/>
      <c r="C50" s="64"/>
      <c r="D50" s="75"/>
      <c r="E50" s="32"/>
      <c r="F50" s="33"/>
      <c r="G50" s="33"/>
      <c r="H50" s="33" t="s">
        <v>20</v>
      </c>
      <c r="I50" s="26" t="s">
        <v>516</v>
      </c>
    </row>
    <row r="51" spans="1:19" ht="23.85" customHeight="1" x14ac:dyDescent="0.2">
      <c r="A51" s="325" t="s">
        <v>753</v>
      </c>
      <c r="B51" s="51" t="s">
        <v>530</v>
      </c>
      <c r="C51" s="52">
        <v>2017</v>
      </c>
      <c r="D51" s="74">
        <v>2017</v>
      </c>
      <c r="E51" s="17" t="s">
        <v>29</v>
      </c>
      <c r="F51" s="30" t="s">
        <v>1019</v>
      </c>
      <c r="G51" s="30" t="s">
        <v>1019</v>
      </c>
      <c r="H51" s="53" t="s">
        <v>19</v>
      </c>
      <c r="I51" s="53" t="s">
        <v>482</v>
      </c>
    </row>
    <row r="52" spans="1:19" ht="23.85" customHeight="1" x14ac:dyDescent="0.2">
      <c r="A52" s="62"/>
      <c r="B52" s="51"/>
      <c r="C52" s="52"/>
      <c r="D52" s="74"/>
      <c r="E52" s="32"/>
      <c r="F52" s="30"/>
      <c r="G52" s="30"/>
      <c r="H52" s="53" t="s">
        <v>20</v>
      </c>
      <c r="I52" s="53" t="s">
        <v>517</v>
      </c>
    </row>
    <row r="53" spans="1:19" ht="23.85" customHeight="1" x14ac:dyDescent="0.2">
      <c r="A53" s="325" t="s">
        <v>754</v>
      </c>
      <c r="B53" s="58" t="s">
        <v>325</v>
      </c>
      <c r="C53" s="59">
        <v>2500</v>
      </c>
      <c r="D53" s="72">
        <v>2500</v>
      </c>
      <c r="E53" s="17" t="s">
        <v>29</v>
      </c>
      <c r="F53" s="60" t="s">
        <v>1048</v>
      </c>
      <c r="G53" s="60" t="s">
        <v>1048</v>
      </c>
      <c r="H53" s="20" t="s">
        <v>19</v>
      </c>
      <c r="I53" s="61" t="s">
        <v>482</v>
      </c>
    </row>
    <row r="54" spans="1:19" ht="23.85" customHeight="1" x14ac:dyDescent="0.2">
      <c r="A54" s="62"/>
      <c r="B54" s="63"/>
      <c r="C54" s="64"/>
      <c r="D54" s="75"/>
      <c r="E54" s="29"/>
      <c r="F54" s="33"/>
      <c r="G54" s="33"/>
      <c r="H54" s="53" t="s">
        <v>20</v>
      </c>
      <c r="I54" s="26" t="s">
        <v>517</v>
      </c>
    </row>
    <row r="55" spans="1:19" ht="23.85" customHeight="1" x14ac:dyDescent="0.2">
      <c r="A55" s="325" t="s">
        <v>755</v>
      </c>
      <c r="B55" s="51" t="s">
        <v>531</v>
      </c>
      <c r="C55" s="99">
        <v>745</v>
      </c>
      <c r="D55" s="103">
        <v>745</v>
      </c>
      <c r="E55" s="17" t="s">
        <v>29</v>
      </c>
      <c r="F55" s="30" t="s">
        <v>1027</v>
      </c>
      <c r="G55" s="30" t="s">
        <v>1027</v>
      </c>
      <c r="H55" s="20" t="s">
        <v>19</v>
      </c>
      <c r="I55" s="67" t="s">
        <v>483</v>
      </c>
    </row>
    <row r="56" spans="1:19" ht="23.85" customHeight="1" x14ac:dyDescent="0.2">
      <c r="A56" s="62"/>
      <c r="B56" s="51"/>
      <c r="C56" s="99"/>
      <c r="D56" s="105"/>
      <c r="E56" s="29"/>
      <c r="F56" s="30"/>
      <c r="G56" s="30"/>
      <c r="H56" s="53" t="s">
        <v>20</v>
      </c>
      <c r="I56" s="26" t="s">
        <v>518</v>
      </c>
    </row>
    <row r="57" spans="1:19" ht="23.85" customHeight="1" x14ac:dyDescent="0.2">
      <c r="A57" s="325" t="s">
        <v>756</v>
      </c>
      <c r="B57" s="58" t="s">
        <v>1021</v>
      </c>
      <c r="C57" s="59">
        <v>108000</v>
      </c>
      <c r="D57" s="101">
        <v>108000</v>
      </c>
      <c r="E57" s="98" t="s">
        <v>29</v>
      </c>
      <c r="F57" s="58" t="s">
        <v>1049</v>
      </c>
      <c r="G57" s="58" t="s">
        <v>1049</v>
      </c>
      <c r="H57" s="20" t="s">
        <v>19</v>
      </c>
      <c r="I57" s="61" t="s">
        <v>484</v>
      </c>
    </row>
    <row r="58" spans="1:19" ht="23.85" customHeight="1" x14ac:dyDescent="0.2">
      <c r="A58" s="62"/>
      <c r="B58" s="63"/>
      <c r="C58" s="64"/>
      <c r="D58" s="316"/>
      <c r="E58" s="100"/>
      <c r="F58" s="63"/>
      <c r="G58" s="63"/>
      <c r="H58" s="53" t="s">
        <v>20</v>
      </c>
      <c r="I58" s="26" t="s">
        <v>519</v>
      </c>
      <c r="J58" s="22"/>
    </row>
    <row r="59" spans="1:19" ht="23.85" customHeight="1" x14ac:dyDescent="0.2">
      <c r="A59" s="325" t="s">
        <v>757</v>
      </c>
      <c r="B59" s="47" t="s">
        <v>532</v>
      </c>
      <c r="C59" s="48">
        <v>108000</v>
      </c>
      <c r="D59" s="48">
        <v>108000</v>
      </c>
      <c r="E59" s="29" t="s">
        <v>29</v>
      </c>
      <c r="F59" s="49" t="s">
        <v>1050</v>
      </c>
      <c r="G59" s="49" t="s">
        <v>1050</v>
      </c>
      <c r="H59" s="53" t="s">
        <v>19</v>
      </c>
      <c r="I59" s="69" t="s">
        <v>485</v>
      </c>
    </row>
    <row r="60" spans="1:19" ht="23.85" customHeight="1" x14ac:dyDescent="0.2">
      <c r="A60" s="62"/>
      <c r="B60" s="24"/>
      <c r="C60" s="24"/>
      <c r="D60" s="73"/>
      <c r="E60" s="32"/>
      <c r="F60" s="30"/>
      <c r="G60" s="30"/>
      <c r="H60" s="34" t="s">
        <v>20</v>
      </c>
      <c r="I60" s="26" t="s">
        <v>519</v>
      </c>
    </row>
    <row r="61" spans="1:19" ht="23.1" customHeight="1" x14ac:dyDescent="0.2">
      <c r="A61" s="325" t="s">
        <v>758</v>
      </c>
      <c r="B61" s="47" t="s">
        <v>533</v>
      </c>
      <c r="C61" s="48">
        <v>108000</v>
      </c>
      <c r="D61" s="48">
        <v>108000</v>
      </c>
      <c r="E61" s="29" t="s">
        <v>29</v>
      </c>
      <c r="F61" s="98" t="s">
        <v>1051</v>
      </c>
      <c r="G61" s="98" t="s">
        <v>1051</v>
      </c>
      <c r="H61" s="53" t="s">
        <v>19</v>
      </c>
      <c r="I61" s="69" t="s">
        <v>486</v>
      </c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23.1" customHeight="1" x14ac:dyDescent="0.2">
      <c r="A62" s="62"/>
      <c r="B62" s="24"/>
      <c r="C62" s="24"/>
      <c r="D62" s="73"/>
      <c r="E62" s="32"/>
      <c r="F62" s="89"/>
      <c r="G62" s="89"/>
      <c r="H62" s="34" t="s">
        <v>20</v>
      </c>
      <c r="I62" s="26" t="s">
        <v>519</v>
      </c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23.1" customHeight="1" x14ac:dyDescent="0.2">
      <c r="A63" s="325" t="s">
        <v>759</v>
      </c>
      <c r="B63" s="47" t="s">
        <v>1022</v>
      </c>
      <c r="C63" s="48">
        <v>108000</v>
      </c>
      <c r="D63" s="76">
        <v>108000</v>
      </c>
      <c r="E63" s="29" t="s">
        <v>29</v>
      </c>
      <c r="F63" s="98" t="s">
        <v>1052</v>
      </c>
      <c r="G63" s="98" t="s">
        <v>1052</v>
      </c>
      <c r="H63" s="53" t="s">
        <v>19</v>
      </c>
      <c r="I63" s="69" t="s">
        <v>487</v>
      </c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23.1" customHeight="1" x14ac:dyDescent="0.2">
      <c r="A64" s="62"/>
      <c r="B64" s="24"/>
      <c r="C64" s="24"/>
      <c r="D64" s="326"/>
      <c r="E64" s="32"/>
      <c r="F64" s="89"/>
      <c r="G64" s="89"/>
      <c r="H64" s="34" t="s">
        <v>20</v>
      </c>
      <c r="I64" s="26" t="s">
        <v>519</v>
      </c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23.1" customHeight="1" x14ac:dyDescent="0.2">
      <c r="A65" s="325" t="s">
        <v>931</v>
      </c>
      <c r="B65" s="47" t="s">
        <v>534</v>
      </c>
      <c r="C65" s="48">
        <v>108000</v>
      </c>
      <c r="D65" s="48">
        <v>108000</v>
      </c>
      <c r="E65" s="29" t="s">
        <v>29</v>
      </c>
      <c r="F65" s="49" t="s">
        <v>547</v>
      </c>
      <c r="G65" s="49" t="s">
        <v>547</v>
      </c>
      <c r="H65" s="53" t="s">
        <v>19</v>
      </c>
      <c r="I65" s="69" t="s">
        <v>488</v>
      </c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23.1" customHeight="1" x14ac:dyDescent="0.2">
      <c r="A66" s="62"/>
      <c r="B66" s="24"/>
      <c r="C66" s="24"/>
      <c r="D66" s="73"/>
      <c r="E66" s="32"/>
      <c r="F66" s="33"/>
      <c r="G66" s="33"/>
      <c r="H66" s="34" t="s">
        <v>20</v>
      </c>
      <c r="I66" s="26" t="s">
        <v>519</v>
      </c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23.1" customHeight="1" x14ac:dyDescent="0.2">
      <c r="A67" s="325" t="s">
        <v>932</v>
      </c>
      <c r="B67" s="47" t="s">
        <v>39</v>
      </c>
      <c r="C67" s="48">
        <v>108000</v>
      </c>
      <c r="D67" s="48">
        <v>108000</v>
      </c>
      <c r="E67" s="29" t="s">
        <v>29</v>
      </c>
      <c r="F67" s="49" t="s">
        <v>1053</v>
      </c>
      <c r="G67" s="49" t="s">
        <v>1053</v>
      </c>
      <c r="H67" s="53" t="s">
        <v>19</v>
      </c>
      <c r="I67" s="69" t="s">
        <v>489</v>
      </c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23.1" customHeight="1" x14ac:dyDescent="0.2">
      <c r="A68" s="62"/>
      <c r="B68" s="24"/>
      <c r="C68" s="24"/>
      <c r="D68" s="73"/>
      <c r="E68" s="32"/>
      <c r="F68" s="33"/>
      <c r="G68" s="33"/>
      <c r="H68" s="34" t="s">
        <v>20</v>
      </c>
      <c r="I68" s="26" t="s">
        <v>519</v>
      </c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23.1" customHeight="1" x14ac:dyDescent="0.2">
      <c r="A69" s="325" t="s">
        <v>933</v>
      </c>
      <c r="B69" s="47" t="s">
        <v>39</v>
      </c>
      <c r="C69" s="48">
        <v>108000</v>
      </c>
      <c r="D69" s="48">
        <v>108000</v>
      </c>
      <c r="E69" s="29" t="s">
        <v>29</v>
      </c>
      <c r="F69" s="49" t="s">
        <v>1054</v>
      </c>
      <c r="G69" s="49" t="s">
        <v>1054</v>
      </c>
      <c r="H69" s="53" t="s">
        <v>19</v>
      </c>
      <c r="I69" s="69" t="s">
        <v>490</v>
      </c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23.1" customHeight="1" x14ac:dyDescent="0.2">
      <c r="A70" s="62"/>
      <c r="B70" s="24"/>
      <c r="C70" s="48"/>
      <c r="D70" s="73"/>
      <c r="E70" s="32"/>
      <c r="F70" s="33"/>
      <c r="G70" s="33"/>
      <c r="H70" s="34" t="s">
        <v>20</v>
      </c>
      <c r="I70" s="26" t="s">
        <v>519</v>
      </c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23.1" customHeight="1" x14ac:dyDescent="0.2">
      <c r="A71" s="325" t="s">
        <v>934</v>
      </c>
      <c r="B71" s="47" t="s">
        <v>1023</v>
      </c>
      <c r="C71" s="48">
        <v>65241</v>
      </c>
      <c r="D71" s="77">
        <v>65241</v>
      </c>
      <c r="E71" s="29" t="s">
        <v>29</v>
      </c>
      <c r="F71" s="49" t="s">
        <v>1055</v>
      </c>
      <c r="G71" s="49" t="s">
        <v>1055</v>
      </c>
      <c r="H71" s="53" t="s">
        <v>19</v>
      </c>
      <c r="I71" s="69" t="s">
        <v>491</v>
      </c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23.1" customHeight="1" x14ac:dyDescent="0.2">
      <c r="A72" s="62"/>
      <c r="B72" s="24"/>
      <c r="C72" s="24"/>
      <c r="D72" s="73"/>
      <c r="E72" s="32"/>
      <c r="F72" s="33"/>
      <c r="G72" s="33"/>
      <c r="H72" s="34" t="s">
        <v>20</v>
      </c>
      <c r="I72" s="26" t="s">
        <v>519</v>
      </c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23.1" customHeight="1" x14ac:dyDescent="0.2">
      <c r="A73" s="325" t="s">
        <v>935</v>
      </c>
      <c r="B73" s="47" t="s">
        <v>1024</v>
      </c>
      <c r="C73" s="48">
        <v>8117</v>
      </c>
      <c r="D73" s="77">
        <v>8117</v>
      </c>
      <c r="E73" s="29" t="s">
        <v>29</v>
      </c>
      <c r="F73" s="49" t="s">
        <v>1056</v>
      </c>
      <c r="G73" s="49" t="s">
        <v>1056</v>
      </c>
      <c r="H73" s="53" t="s">
        <v>19</v>
      </c>
      <c r="I73" s="69" t="s">
        <v>492</v>
      </c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23.1" customHeight="1" x14ac:dyDescent="0.2">
      <c r="A74" s="62"/>
      <c r="B74" s="24"/>
      <c r="C74" s="24"/>
      <c r="D74" s="73"/>
      <c r="E74" s="32"/>
      <c r="F74" s="33"/>
      <c r="G74" s="33"/>
      <c r="H74" s="34" t="s">
        <v>20</v>
      </c>
      <c r="I74" s="26" t="s">
        <v>519</v>
      </c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23.1" customHeight="1" x14ac:dyDescent="0.2">
      <c r="A75" s="325" t="s">
        <v>936</v>
      </c>
      <c r="B75" s="47" t="s">
        <v>535</v>
      </c>
      <c r="C75" s="48">
        <v>108000</v>
      </c>
      <c r="D75" s="77">
        <v>108000</v>
      </c>
      <c r="E75" s="29" t="s">
        <v>29</v>
      </c>
      <c r="F75" s="49" t="s">
        <v>1057</v>
      </c>
      <c r="G75" s="49" t="s">
        <v>1057</v>
      </c>
      <c r="H75" s="53" t="s">
        <v>19</v>
      </c>
      <c r="I75" s="69" t="s">
        <v>493</v>
      </c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23.1" customHeight="1" x14ac:dyDescent="0.2">
      <c r="A76" s="62"/>
      <c r="B76" s="24"/>
      <c r="C76" s="24"/>
      <c r="D76" s="73"/>
      <c r="E76" s="32"/>
      <c r="F76" s="33"/>
      <c r="G76" s="33"/>
      <c r="H76" s="34" t="s">
        <v>20</v>
      </c>
      <c r="I76" s="26" t="s">
        <v>519</v>
      </c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23.1" customHeight="1" x14ac:dyDescent="0.2">
      <c r="A77" s="325" t="s">
        <v>937</v>
      </c>
      <c r="B77" s="47" t="s">
        <v>1025</v>
      </c>
      <c r="C77" s="48">
        <v>108000</v>
      </c>
      <c r="D77" s="77">
        <v>108000</v>
      </c>
      <c r="E77" s="29" t="s">
        <v>29</v>
      </c>
      <c r="F77" s="49" t="s">
        <v>1058</v>
      </c>
      <c r="G77" s="49" t="s">
        <v>1058</v>
      </c>
      <c r="H77" s="53" t="s">
        <v>19</v>
      </c>
      <c r="I77" s="69" t="s">
        <v>494</v>
      </c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1" customHeight="1" x14ac:dyDescent="0.2">
      <c r="A78" s="62"/>
      <c r="B78" s="24"/>
      <c r="C78" s="24"/>
      <c r="D78" s="73"/>
      <c r="E78" s="32"/>
      <c r="F78" s="33"/>
      <c r="G78" s="33"/>
      <c r="H78" s="34" t="s">
        <v>20</v>
      </c>
      <c r="I78" s="26" t="s">
        <v>519</v>
      </c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23.1" customHeight="1" x14ac:dyDescent="0.2">
      <c r="A79" s="325" t="s">
        <v>999</v>
      </c>
      <c r="B79" s="47" t="s">
        <v>536</v>
      </c>
      <c r="C79" s="48">
        <v>108000</v>
      </c>
      <c r="D79" s="77">
        <v>108000</v>
      </c>
      <c r="E79" s="29" t="s">
        <v>29</v>
      </c>
      <c r="F79" s="49" t="s">
        <v>1059</v>
      </c>
      <c r="G79" s="49" t="s">
        <v>1059</v>
      </c>
      <c r="H79" s="53" t="s">
        <v>19</v>
      </c>
      <c r="I79" s="69" t="s">
        <v>495</v>
      </c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1" customHeight="1" x14ac:dyDescent="0.2">
      <c r="A80" s="62"/>
      <c r="B80" s="24"/>
      <c r="C80" s="24"/>
      <c r="D80" s="73"/>
      <c r="E80" s="32"/>
      <c r="F80" s="33"/>
      <c r="G80" s="33"/>
      <c r="H80" s="34" t="s">
        <v>20</v>
      </c>
      <c r="I80" s="26" t="s">
        <v>519</v>
      </c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1" customHeight="1" x14ac:dyDescent="0.2">
      <c r="A81" s="325" t="s">
        <v>1000</v>
      </c>
      <c r="B81" s="47" t="s">
        <v>537</v>
      </c>
      <c r="C81" s="48">
        <v>108000</v>
      </c>
      <c r="D81" s="77">
        <v>108000</v>
      </c>
      <c r="E81" s="29" t="s">
        <v>29</v>
      </c>
      <c r="F81" s="49" t="s">
        <v>1060</v>
      </c>
      <c r="G81" s="49" t="s">
        <v>1060</v>
      </c>
      <c r="H81" s="53" t="s">
        <v>19</v>
      </c>
      <c r="I81" s="69" t="s">
        <v>496</v>
      </c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23.1" customHeight="1" x14ac:dyDescent="0.2">
      <c r="A82" s="62"/>
      <c r="B82" s="24"/>
      <c r="C82" s="24"/>
      <c r="D82" s="73"/>
      <c r="E82" s="32"/>
      <c r="F82" s="33"/>
      <c r="G82" s="33"/>
      <c r="H82" s="34" t="s">
        <v>20</v>
      </c>
      <c r="I82" s="26" t="s">
        <v>519</v>
      </c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23.1" customHeight="1" x14ac:dyDescent="0.2">
      <c r="A83" s="325" t="s">
        <v>1001</v>
      </c>
      <c r="B83" s="51" t="s">
        <v>1026</v>
      </c>
      <c r="C83" s="48">
        <v>108000</v>
      </c>
      <c r="D83" s="74">
        <v>108000</v>
      </c>
      <c r="E83" s="29" t="s">
        <v>29</v>
      </c>
      <c r="F83" s="49" t="s">
        <v>1061</v>
      </c>
      <c r="G83" s="49" t="s">
        <v>1061</v>
      </c>
      <c r="H83" s="53" t="s">
        <v>19</v>
      </c>
      <c r="I83" s="69" t="s">
        <v>497</v>
      </c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1" customHeight="1" x14ac:dyDescent="0.2">
      <c r="A84" s="62"/>
      <c r="B84" s="26"/>
      <c r="C84" s="24"/>
      <c r="D84" s="73"/>
      <c r="E84" s="32"/>
      <c r="F84" s="33"/>
      <c r="G84" s="33"/>
      <c r="H84" s="34" t="s">
        <v>20</v>
      </c>
      <c r="I84" s="26" t="s">
        <v>519</v>
      </c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23.1" customHeight="1" x14ac:dyDescent="0.2">
      <c r="A85" s="325" t="s">
        <v>1002</v>
      </c>
      <c r="B85" s="47" t="s">
        <v>538</v>
      </c>
      <c r="C85" s="48">
        <v>108000</v>
      </c>
      <c r="D85" s="77">
        <v>108000</v>
      </c>
      <c r="E85" s="29" t="s">
        <v>29</v>
      </c>
      <c r="F85" s="49" t="s">
        <v>1062</v>
      </c>
      <c r="G85" s="49" t="s">
        <v>1062</v>
      </c>
      <c r="H85" s="53" t="s">
        <v>19</v>
      </c>
      <c r="I85" s="69" t="s">
        <v>498</v>
      </c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1" customHeight="1" x14ac:dyDescent="0.2">
      <c r="A86" s="62"/>
      <c r="B86" s="24"/>
      <c r="C86" s="24"/>
      <c r="D86" s="73"/>
      <c r="E86" s="32"/>
      <c r="F86" s="33"/>
      <c r="G86" s="33"/>
      <c r="H86" s="34" t="s">
        <v>20</v>
      </c>
      <c r="I86" s="26" t="s">
        <v>519</v>
      </c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23.1" customHeight="1" x14ac:dyDescent="0.2">
      <c r="A87" s="325" t="s">
        <v>1003</v>
      </c>
      <c r="B87" s="47" t="s">
        <v>539</v>
      </c>
      <c r="C87" s="48">
        <v>108000</v>
      </c>
      <c r="D87" s="77">
        <v>108000</v>
      </c>
      <c r="E87" s="29" t="s">
        <v>29</v>
      </c>
      <c r="F87" s="49" t="s">
        <v>1063</v>
      </c>
      <c r="G87" s="49" t="s">
        <v>1063</v>
      </c>
      <c r="H87" s="53" t="s">
        <v>19</v>
      </c>
      <c r="I87" s="69" t="s">
        <v>499</v>
      </c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23.1" customHeight="1" x14ac:dyDescent="0.2">
      <c r="A88" s="62"/>
      <c r="B88" s="24"/>
      <c r="C88" s="24"/>
      <c r="D88" s="73"/>
      <c r="E88" s="32"/>
      <c r="F88" s="33"/>
      <c r="G88" s="33"/>
      <c r="H88" s="34" t="s">
        <v>20</v>
      </c>
      <c r="I88" s="26" t="s">
        <v>519</v>
      </c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1" customHeight="1" x14ac:dyDescent="0.2">
      <c r="A89" s="325" t="s">
        <v>1004</v>
      </c>
      <c r="B89" s="47" t="s">
        <v>540</v>
      </c>
      <c r="C89" s="48">
        <v>108000</v>
      </c>
      <c r="D89" s="77">
        <v>108000</v>
      </c>
      <c r="E89" s="29" t="s">
        <v>29</v>
      </c>
      <c r="F89" s="49" t="s">
        <v>1064</v>
      </c>
      <c r="G89" s="49" t="s">
        <v>1064</v>
      </c>
      <c r="H89" s="53" t="s">
        <v>19</v>
      </c>
      <c r="I89" s="69" t="s">
        <v>500</v>
      </c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23.1" customHeight="1" x14ac:dyDescent="0.2">
      <c r="A90" s="62"/>
      <c r="B90" s="24"/>
      <c r="C90" s="24"/>
      <c r="D90" s="73"/>
      <c r="E90" s="32"/>
      <c r="F90" s="33"/>
      <c r="G90" s="33"/>
      <c r="H90" s="34" t="s">
        <v>20</v>
      </c>
      <c r="I90" s="26" t="s">
        <v>519</v>
      </c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23.1" customHeight="1" x14ac:dyDescent="0.2">
      <c r="A91" s="325" t="s">
        <v>1005</v>
      </c>
      <c r="B91" s="47" t="s">
        <v>540</v>
      </c>
      <c r="C91" s="48">
        <v>108000</v>
      </c>
      <c r="D91" s="77">
        <v>108000</v>
      </c>
      <c r="E91" s="29" t="s">
        <v>29</v>
      </c>
      <c r="F91" s="49" t="s">
        <v>1065</v>
      </c>
      <c r="G91" s="49" t="s">
        <v>1065</v>
      </c>
      <c r="H91" s="53" t="s">
        <v>19</v>
      </c>
      <c r="I91" s="69" t="s">
        <v>501</v>
      </c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3.1" customHeight="1" x14ac:dyDescent="0.2">
      <c r="A92" s="62"/>
      <c r="B92" s="24"/>
      <c r="C92" s="24"/>
      <c r="D92" s="73"/>
      <c r="E92" s="32"/>
      <c r="F92" s="33"/>
      <c r="G92" s="33"/>
      <c r="H92" s="34" t="s">
        <v>20</v>
      </c>
      <c r="I92" s="26" t="s">
        <v>519</v>
      </c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23.1" customHeight="1" x14ac:dyDescent="0.2">
      <c r="A93" s="325" t="s">
        <v>1006</v>
      </c>
      <c r="B93" s="47" t="s">
        <v>540</v>
      </c>
      <c r="C93" s="48">
        <v>108000</v>
      </c>
      <c r="D93" s="77">
        <v>108000</v>
      </c>
      <c r="E93" s="29" t="s">
        <v>29</v>
      </c>
      <c r="F93" s="49" t="s">
        <v>1066</v>
      </c>
      <c r="G93" s="49" t="s">
        <v>1066</v>
      </c>
      <c r="H93" s="53" t="s">
        <v>19</v>
      </c>
      <c r="I93" s="69" t="s">
        <v>502</v>
      </c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23.1" customHeight="1" x14ac:dyDescent="0.2">
      <c r="A94" s="62"/>
      <c r="B94" s="24"/>
      <c r="C94" s="24"/>
      <c r="D94" s="73"/>
      <c r="E94" s="32"/>
      <c r="F94" s="33"/>
      <c r="G94" s="33"/>
      <c r="H94" s="34" t="s">
        <v>20</v>
      </c>
      <c r="I94" s="26" t="s">
        <v>519</v>
      </c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23.1" customHeight="1" x14ac:dyDescent="0.2">
      <c r="A95" s="325" t="s">
        <v>1007</v>
      </c>
      <c r="B95" s="47" t="s">
        <v>540</v>
      </c>
      <c r="C95" s="48">
        <v>108000</v>
      </c>
      <c r="D95" s="77">
        <v>108000</v>
      </c>
      <c r="E95" s="29" t="s">
        <v>29</v>
      </c>
      <c r="F95" s="49" t="s">
        <v>1067</v>
      </c>
      <c r="G95" s="49" t="s">
        <v>1067</v>
      </c>
      <c r="H95" s="53" t="s">
        <v>19</v>
      </c>
      <c r="I95" s="69" t="s">
        <v>503</v>
      </c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23.1" customHeight="1" x14ac:dyDescent="0.2">
      <c r="A96" s="62"/>
      <c r="B96" s="24"/>
      <c r="C96" s="24"/>
      <c r="D96" s="73"/>
      <c r="E96" s="32"/>
      <c r="F96" s="33"/>
      <c r="G96" s="33"/>
      <c r="H96" s="34" t="s">
        <v>20</v>
      </c>
      <c r="I96" s="26" t="s">
        <v>519</v>
      </c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23.1" customHeight="1" x14ac:dyDescent="0.2">
      <c r="A97" s="325" t="s">
        <v>1008</v>
      </c>
      <c r="B97" s="47" t="s">
        <v>540</v>
      </c>
      <c r="C97" s="48">
        <v>108000</v>
      </c>
      <c r="D97" s="77">
        <v>108000</v>
      </c>
      <c r="E97" s="29" t="s">
        <v>29</v>
      </c>
      <c r="F97" s="49" t="s">
        <v>1068</v>
      </c>
      <c r="G97" s="49" t="s">
        <v>1068</v>
      </c>
      <c r="H97" s="53" t="s">
        <v>19</v>
      </c>
      <c r="I97" s="69" t="s">
        <v>504</v>
      </c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23.1" customHeight="1" x14ac:dyDescent="0.2">
      <c r="A98" s="62"/>
      <c r="B98" s="24"/>
      <c r="C98" s="24"/>
      <c r="D98" s="73"/>
      <c r="E98" s="32"/>
      <c r="F98" s="33"/>
      <c r="G98" s="33"/>
      <c r="H98" s="34" t="s">
        <v>20</v>
      </c>
      <c r="I98" s="26" t="s">
        <v>519</v>
      </c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23.85" customHeight="1" x14ac:dyDescent="0.2">
      <c r="A99" s="325" t="s">
        <v>1009</v>
      </c>
      <c r="B99" s="47" t="s">
        <v>540</v>
      </c>
      <c r="C99" s="48">
        <v>108000</v>
      </c>
      <c r="D99" s="77">
        <v>108000</v>
      </c>
      <c r="E99" s="29" t="s">
        <v>29</v>
      </c>
      <c r="F99" s="49" t="s">
        <v>1069</v>
      </c>
      <c r="G99" s="49" t="s">
        <v>1069</v>
      </c>
      <c r="H99" s="53" t="s">
        <v>19</v>
      </c>
      <c r="I99" s="69" t="s">
        <v>505</v>
      </c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23.85" customHeight="1" x14ac:dyDescent="0.2">
      <c r="A100" s="62"/>
      <c r="B100" s="24"/>
      <c r="C100" s="24"/>
      <c r="D100" s="73"/>
      <c r="E100" s="32"/>
      <c r="F100" s="33"/>
      <c r="G100" s="33"/>
      <c r="H100" s="34" t="s">
        <v>20</v>
      </c>
      <c r="I100" s="26" t="s">
        <v>519</v>
      </c>
    </row>
    <row r="101" spans="1:19" ht="23.85" customHeight="1" x14ac:dyDescent="0.2">
      <c r="A101" s="325" t="s">
        <v>1010</v>
      </c>
      <c r="B101" s="47" t="s">
        <v>540</v>
      </c>
      <c r="C101" s="48">
        <v>108000</v>
      </c>
      <c r="D101" s="77">
        <v>108000</v>
      </c>
      <c r="E101" s="29" t="s">
        <v>29</v>
      </c>
      <c r="F101" s="49" t="s">
        <v>1070</v>
      </c>
      <c r="G101" s="49" t="s">
        <v>1070</v>
      </c>
      <c r="H101" s="53" t="s">
        <v>19</v>
      </c>
      <c r="I101" s="69" t="s">
        <v>506</v>
      </c>
    </row>
    <row r="102" spans="1:19" ht="23.85" customHeight="1" x14ac:dyDescent="0.2">
      <c r="A102" s="62"/>
      <c r="B102" s="24"/>
      <c r="C102" s="24"/>
      <c r="D102" s="73"/>
      <c r="E102" s="32"/>
      <c r="F102" s="33"/>
      <c r="G102" s="33"/>
      <c r="H102" s="34" t="s">
        <v>20</v>
      </c>
      <c r="I102" s="26" t="s">
        <v>519</v>
      </c>
    </row>
    <row r="103" spans="1:19" ht="23.85" customHeight="1" x14ac:dyDescent="0.2">
      <c r="A103" s="325" t="s">
        <v>1011</v>
      </c>
      <c r="B103" s="47" t="s">
        <v>541</v>
      </c>
      <c r="C103" s="48">
        <v>27000</v>
      </c>
      <c r="D103" s="77">
        <v>27000</v>
      </c>
      <c r="E103" s="29" t="s">
        <v>29</v>
      </c>
      <c r="F103" s="49" t="s">
        <v>1071</v>
      </c>
      <c r="G103" s="49" t="s">
        <v>1077</v>
      </c>
      <c r="H103" s="53" t="s">
        <v>19</v>
      </c>
      <c r="I103" s="69" t="s">
        <v>507</v>
      </c>
    </row>
    <row r="104" spans="1:19" ht="23.85" customHeight="1" x14ac:dyDescent="0.2">
      <c r="A104" s="62"/>
      <c r="B104" s="24"/>
      <c r="C104" s="24"/>
      <c r="D104" s="73"/>
      <c r="E104" s="32"/>
      <c r="F104" s="33"/>
      <c r="G104" s="33"/>
      <c r="H104" s="34" t="s">
        <v>20</v>
      </c>
      <c r="I104" s="26" t="s">
        <v>519</v>
      </c>
    </row>
    <row r="105" spans="1:19" ht="23.85" customHeight="1" x14ac:dyDescent="0.2">
      <c r="A105" s="325" t="s">
        <v>1012</v>
      </c>
      <c r="B105" s="47" t="s">
        <v>1078</v>
      </c>
      <c r="C105" s="48">
        <v>500000</v>
      </c>
      <c r="D105" s="77">
        <v>493782.09</v>
      </c>
      <c r="E105" s="29" t="s">
        <v>29</v>
      </c>
      <c r="F105" s="49" t="s">
        <v>1080</v>
      </c>
      <c r="G105" s="49" t="s">
        <v>1080</v>
      </c>
      <c r="H105" s="53" t="s">
        <v>19</v>
      </c>
      <c r="I105" s="69" t="s">
        <v>108</v>
      </c>
    </row>
    <row r="106" spans="1:19" ht="23.85" customHeight="1" x14ac:dyDescent="0.2">
      <c r="A106" s="62"/>
      <c r="B106" s="24" t="s">
        <v>1079</v>
      </c>
      <c r="C106" s="24"/>
      <c r="D106" s="73"/>
      <c r="E106" s="32"/>
      <c r="F106" s="33"/>
      <c r="G106" s="33"/>
      <c r="H106" s="34" t="s">
        <v>20</v>
      </c>
      <c r="I106" s="26" t="s">
        <v>1081</v>
      </c>
    </row>
    <row r="107" spans="1:19" ht="23.85" customHeight="1" x14ac:dyDescent="0.2">
      <c r="A107" s="325" t="s">
        <v>1013</v>
      </c>
      <c r="B107" s="47" t="s">
        <v>1082</v>
      </c>
      <c r="C107" s="48">
        <v>487000</v>
      </c>
      <c r="D107" s="77">
        <v>487160.22</v>
      </c>
      <c r="E107" s="29" t="s">
        <v>29</v>
      </c>
      <c r="F107" s="49" t="s">
        <v>1083</v>
      </c>
      <c r="G107" s="49" t="s">
        <v>1083</v>
      </c>
      <c r="H107" s="53" t="s">
        <v>19</v>
      </c>
      <c r="I107" s="69" t="s">
        <v>111</v>
      </c>
    </row>
    <row r="108" spans="1:19" ht="23.85" customHeight="1" x14ac:dyDescent="0.2">
      <c r="A108" s="62"/>
      <c r="B108" s="24"/>
      <c r="C108" s="24"/>
      <c r="D108" s="73"/>
      <c r="E108" s="32"/>
      <c r="F108" s="33"/>
      <c r="G108" s="33"/>
      <c r="H108" s="34" t="s">
        <v>20</v>
      </c>
      <c r="I108" s="26" t="s">
        <v>1081</v>
      </c>
    </row>
    <row r="109" spans="1:19" ht="23.85" customHeight="1" x14ac:dyDescent="0.2">
      <c r="A109" s="325" t="s">
        <v>1014</v>
      </c>
      <c r="B109" s="47" t="s">
        <v>1084</v>
      </c>
      <c r="C109" s="48">
        <v>390600</v>
      </c>
      <c r="D109" s="77">
        <v>382925.75</v>
      </c>
      <c r="E109" s="29" t="s">
        <v>29</v>
      </c>
      <c r="F109" s="49" t="s">
        <v>1085</v>
      </c>
      <c r="G109" s="49" t="s">
        <v>1085</v>
      </c>
      <c r="H109" s="53" t="s">
        <v>19</v>
      </c>
      <c r="I109" s="69" t="s">
        <v>116</v>
      </c>
    </row>
    <row r="110" spans="1:19" ht="23.85" customHeight="1" x14ac:dyDescent="0.2">
      <c r="A110" s="62"/>
      <c r="B110" s="24"/>
      <c r="C110" s="24"/>
      <c r="D110" s="73"/>
      <c r="E110" s="32"/>
      <c r="F110" s="33"/>
      <c r="G110" s="33"/>
      <c r="H110" s="34" t="s">
        <v>20</v>
      </c>
      <c r="I110" s="26" t="s">
        <v>1086</v>
      </c>
    </row>
    <row r="111" spans="1:19" ht="23.85" customHeight="1" x14ac:dyDescent="0.2">
      <c r="A111" s="325" t="s">
        <v>1072</v>
      </c>
      <c r="B111" s="47" t="s">
        <v>1087</v>
      </c>
      <c r="C111" s="48">
        <v>447600</v>
      </c>
      <c r="D111" s="77">
        <v>416030.16</v>
      </c>
      <c r="E111" s="29" t="s">
        <v>29</v>
      </c>
      <c r="F111" s="49" t="s">
        <v>1088</v>
      </c>
      <c r="G111" s="49" t="s">
        <v>1088</v>
      </c>
      <c r="H111" s="53" t="s">
        <v>19</v>
      </c>
      <c r="I111" s="69" t="s">
        <v>119</v>
      </c>
    </row>
    <row r="112" spans="1:19" ht="23.85" customHeight="1" x14ac:dyDescent="0.2">
      <c r="A112" s="62"/>
      <c r="B112" s="24"/>
      <c r="C112" s="24"/>
      <c r="D112" s="73"/>
      <c r="E112" s="32"/>
      <c r="F112" s="33"/>
      <c r="G112" s="33"/>
      <c r="H112" s="34" t="s">
        <v>20</v>
      </c>
      <c r="I112" s="26" t="s">
        <v>1086</v>
      </c>
    </row>
    <row r="113" spans="1:9" ht="23.85" customHeight="1" x14ac:dyDescent="0.2">
      <c r="A113" s="325" t="s">
        <v>1073</v>
      </c>
      <c r="B113" s="47" t="s">
        <v>1089</v>
      </c>
      <c r="C113" s="48">
        <v>267000</v>
      </c>
      <c r="D113" s="77">
        <v>267303.59999999998</v>
      </c>
      <c r="E113" s="29" t="s">
        <v>29</v>
      </c>
      <c r="F113" s="49" t="s">
        <v>1091</v>
      </c>
      <c r="G113" s="49" t="s">
        <v>1091</v>
      </c>
      <c r="H113" s="53" t="s">
        <v>19</v>
      </c>
      <c r="I113" s="69" t="s">
        <v>1092</v>
      </c>
    </row>
    <row r="114" spans="1:9" ht="23.85" customHeight="1" x14ac:dyDescent="0.2">
      <c r="A114" s="62"/>
      <c r="B114" s="24" t="s">
        <v>1090</v>
      </c>
      <c r="C114" s="24"/>
      <c r="D114" s="73"/>
      <c r="E114" s="32"/>
      <c r="F114" s="33"/>
      <c r="G114" s="33"/>
      <c r="H114" s="34" t="s">
        <v>20</v>
      </c>
      <c r="I114" s="26" t="s">
        <v>1093</v>
      </c>
    </row>
    <row r="115" spans="1:9" ht="23.85" customHeight="1" x14ac:dyDescent="0.2">
      <c r="A115" s="325" t="s">
        <v>1074</v>
      </c>
      <c r="B115" s="47" t="s">
        <v>1094</v>
      </c>
      <c r="C115" s="48">
        <v>624000</v>
      </c>
      <c r="D115" s="77">
        <v>623749.57999999996</v>
      </c>
      <c r="E115" s="29" t="s">
        <v>572</v>
      </c>
      <c r="F115" s="49" t="s">
        <v>1096</v>
      </c>
      <c r="G115" s="49" t="s">
        <v>1096</v>
      </c>
      <c r="H115" s="53" t="s">
        <v>19</v>
      </c>
      <c r="I115" s="69" t="s">
        <v>99</v>
      </c>
    </row>
    <row r="116" spans="1:9" ht="23.85" customHeight="1" x14ac:dyDescent="0.2">
      <c r="A116" s="325"/>
      <c r="B116" s="47" t="s">
        <v>1095</v>
      </c>
      <c r="C116" s="48"/>
      <c r="D116" s="77"/>
      <c r="E116" s="29"/>
      <c r="F116" s="49" t="s">
        <v>1098</v>
      </c>
      <c r="G116" s="44"/>
      <c r="H116" s="53" t="s">
        <v>20</v>
      </c>
      <c r="I116" s="69" t="s">
        <v>1099</v>
      </c>
    </row>
    <row r="117" spans="1:9" ht="23.85" customHeight="1" x14ac:dyDescent="0.2">
      <c r="A117" s="62"/>
      <c r="B117" s="24"/>
      <c r="C117" s="24"/>
      <c r="D117" s="73"/>
      <c r="E117" s="32"/>
      <c r="F117" s="33" t="s">
        <v>1097</v>
      </c>
      <c r="G117" s="32"/>
      <c r="H117" s="34"/>
      <c r="I117" s="26"/>
    </row>
    <row r="118" spans="1:9" ht="23.85" customHeight="1" x14ac:dyDescent="0.2">
      <c r="A118" s="325" t="s">
        <v>1075</v>
      </c>
      <c r="B118" s="47" t="s">
        <v>1100</v>
      </c>
      <c r="C118" s="48">
        <v>977500</v>
      </c>
      <c r="D118" s="77">
        <v>1053934.21</v>
      </c>
      <c r="E118" s="29" t="s">
        <v>572</v>
      </c>
      <c r="F118" s="49" t="s">
        <v>1101</v>
      </c>
      <c r="G118" s="49" t="s">
        <v>1101</v>
      </c>
      <c r="H118" s="53" t="s">
        <v>19</v>
      </c>
      <c r="I118" s="69" t="s">
        <v>121</v>
      </c>
    </row>
    <row r="119" spans="1:9" ht="23.85" customHeight="1" x14ac:dyDescent="0.2">
      <c r="A119" s="62"/>
      <c r="B119" s="24"/>
      <c r="C119" s="24"/>
      <c r="D119" s="73"/>
      <c r="E119" s="32"/>
      <c r="F119" s="33" t="s">
        <v>1102</v>
      </c>
      <c r="G119" s="32"/>
      <c r="H119" s="34" t="s">
        <v>20</v>
      </c>
      <c r="I119" s="26" t="s">
        <v>1103</v>
      </c>
    </row>
    <row r="120" spans="1:9" ht="23.85" customHeight="1" x14ac:dyDescent="0.2">
      <c r="A120" s="325" t="s">
        <v>1076</v>
      </c>
      <c r="B120" s="47" t="s">
        <v>1104</v>
      </c>
      <c r="C120" s="48">
        <v>775000</v>
      </c>
      <c r="D120" s="77">
        <v>790841.54</v>
      </c>
      <c r="E120" s="29" t="s">
        <v>572</v>
      </c>
      <c r="F120" s="49" t="s">
        <v>1106</v>
      </c>
      <c r="G120" s="49" t="s">
        <v>1106</v>
      </c>
      <c r="H120" s="53" t="s">
        <v>19</v>
      </c>
      <c r="I120" s="69" t="s">
        <v>123</v>
      </c>
    </row>
    <row r="121" spans="1:9" ht="23.85" customHeight="1" x14ac:dyDescent="0.2">
      <c r="A121" s="62"/>
      <c r="B121" s="24" t="s">
        <v>1105</v>
      </c>
      <c r="C121" s="24"/>
      <c r="D121" s="73"/>
      <c r="E121" s="32"/>
      <c r="F121" s="33"/>
      <c r="G121" s="33"/>
      <c r="H121" s="34" t="s">
        <v>20</v>
      </c>
      <c r="I121" s="26" t="s">
        <v>1107</v>
      </c>
    </row>
    <row r="122" spans="1:9" ht="23.85" customHeight="1" x14ac:dyDescent="0.2">
      <c r="A122" s="321"/>
      <c r="B122" s="78"/>
      <c r="C122" s="78"/>
      <c r="D122" s="99"/>
      <c r="E122" s="78"/>
      <c r="F122" s="78"/>
      <c r="G122" s="78"/>
      <c r="H122" s="78"/>
      <c r="I122" s="78"/>
    </row>
    <row r="123" spans="1:9" ht="23.85" customHeight="1" x14ac:dyDescent="0.2">
      <c r="A123" s="321"/>
      <c r="B123" s="78"/>
      <c r="C123" s="78"/>
      <c r="D123" s="99"/>
      <c r="E123" s="78"/>
      <c r="F123" s="78"/>
      <c r="G123" s="78"/>
      <c r="H123" s="78"/>
      <c r="I123" s="78"/>
    </row>
    <row r="124" spans="1:9" ht="23.85" customHeight="1" x14ac:dyDescent="0.2">
      <c r="A124" s="291" t="s">
        <v>568</v>
      </c>
      <c r="B124" s="292"/>
      <c r="C124" s="292"/>
      <c r="D124" s="292"/>
      <c r="E124" s="292"/>
      <c r="F124" s="292"/>
      <c r="G124" s="292"/>
      <c r="H124" s="292"/>
      <c r="I124" s="292"/>
    </row>
    <row r="125" spans="1:9" ht="23.85" customHeight="1" x14ac:dyDescent="0.2">
      <c r="A125" s="292" t="s">
        <v>998</v>
      </c>
      <c r="B125" s="292"/>
      <c r="C125" s="292"/>
      <c r="D125" s="292"/>
      <c r="E125" s="292"/>
      <c r="F125" s="292"/>
      <c r="G125" s="292"/>
      <c r="H125" s="292"/>
      <c r="I125" s="292"/>
    </row>
    <row r="126" spans="1:9" ht="23.85" customHeight="1" x14ac:dyDescent="0.2">
      <c r="A126" s="2"/>
      <c r="B126" s="290" t="s">
        <v>0</v>
      </c>
      <c r="C126" s="290"/>
      <c r="D126" s="306"/>
      <c r="E126" s="37"/>
      <c r="F126" s="37"/>
      <c r="G126" s="37"/>
      <c r="H126" s="37"/>
      <c r="I126" s="37"/>
    </row>
    <row r="127" spans="1:9" ht="23.85" customHeight="1" x14ac:dyDescent="0.55000000000000004">
      <c r="A127" s="2"/>
      <c r="C127" s="294" t="s">
        <v>1</v>
      </c>
      <c r="D127" s="294"/>
      <c r="E127" s="38" t="s">
        <v>2</v>
      </c>
      <c r="F127" s="38" t="s">
        <v>3</v>
      </c>
      <c r="G127" s="37"/>
      <c r="H127" s="39" t="s">
        <v>10</v>
      </c>
      <c r="I127" s="40" t="s">
        <v>30</v>
      </c>
    </row>
    <row r="128" spans="1:9" ht="23.85" customHeight="1" x14ac:dyDescent="0.55000000000000004">
      <c r="A128" s="2"/>
      <c r="C128" s="295" t="s">
        <v>4</v>
      </c>
      <c r="D128" s="295"/>
      <c r="E128" s="55">
        <v>3</v>
      </c>
      <c r="F128" s="56">
        <f>SUM(C115:C120)</f>
        <v>2376500</v>
      </c>
      <c r="G128" s="37"/>
      <c r="H128" s="39" t="s">
        <v>11</v>
      </c>
      <c r="I128" s="40" t="s">
        <v>30</v>
      </c>
    </row>
    <row r="129" spans="1:9" ht="23.85" customHeight="1" x14ac:dyDescent="0.55000000000000004">
      <c r="A129" s="2"/>
      <c r="C129" s="295" t="s">
        <v>5</v>
      </c>
      <c r="D129" s="295"/>
      <c r="E129" s="55" t="s">
        <v>31</v>
      </c>
      <c r="F129" s="56" t="s">
        <v>31</v>
      </c>
      <c r="G129" s="37"/>
      <c r="H129" s="37"/>
      <c r="I129" s="37"/>
    </row>
    <row r="130" spans="1:9" ht="23.85" customHeight="1" x14ac:dyDescent="0.55000000000000004">
      <c r="A130" s="2"/>
      <c r="C130" s="295" t="s">
        <v>6</v>
      </c>
      <c r="D130" s="295"/>
      <c r="E130" s="42">
        <v>54</v>
      </c>
      <c r="F130" s="41">
        <f>SUM(C6:C114)</f>
        <v>4742782</v>
      </c>
      <c r="G130" s="37"/>
      <c r="H130" s="37"/>
      <c r="I130" s="37"/>
    </row>
    <row r="131" spans="1:9" ht="23.85" customHeight="1" x14ac:dyDescent="0.55000000000000004">
      <c r="A131" s="2"/>
      <c r="C131" s="295" t="s">
        <v>7</v>
      </c>
      <c r="D131" s="295"/>
      <c r="E131" s="55" t="s">
        <v>31</v>
      </c>
      <c r="F131" s="56" t="s">
        <v>31</v>
      </c>
      <c r="G131" s="37"/>
      <c r="H131" s="37"/>
      <c r="I131" s="37"/>
    </row>
    <row r="132" spans="1:9" ht="23.85" customHeight="1" x14ac:dyDescent="0.55000000000000004">
      <c r="A132" s="2"/>
      <c r="C132" s="295" t="s">
        <v>8</v>
      </c>
      <c r="D132" s="295"/>
      <c r="E132" s="55" t="s">
        <v>31</v>
      </c>
      <c r="F132" s="56" t="s">
        <v>31</v>
      </c>
      <c r="G132" s="37"/>
      <c r="H132" s="37"/>
      <c r="I132" s="37"/>
    </row>
    <row r="133" spans="1:9" ht="23.85" customHeight="1" x14ac:dyDescent="0.55000000000000004">
      <c r="A133" s="2"/>
      <c r="C133" s="293" t="s">
        <v>9</v>
      </c>
      <c r="D133" s="293"/>
      <c r="E133" s="43">
        <v>57</v>
      </c>
      <c r="F133" s="41">
        <f>SUM(F128:F131)</f>
        <v>7119282</v>
      </c>
      <c r="G133" s="37"/>
      <c r="H133" s="37"/>
      <c r="I133" s="37"/>
    </row>
  </sheetData>
  <mergeCells count="13">
    <mergeCell ref="C133:D133"/>
    <mergeCell ref="C127:D127"/>
    <mergeCell ref="C128:D128"/>
    <mergeCell ref="C129:D129"/>
    <mergeCell ref="C130:D130"/>
    <mergeCell ref="C131:D131"/>
    <mergeCell ref="C132:D132"/>
    <mergeCell ref="B126:C126"/>
    <mergeCell ref="A1:I1"/>
    <mergeCell ref="A2:I2"/>
    <mergeCell ref="A3:I3"/>
    <mergeCell ref="A124:I124"/>
    <mergeCell ref="A125:I125"/>
  </mergeCells>
  <phoneticPr fontId="8" type="noConversion"/>
  <pageMargins left="0.39370078740157483" right="0.19685039370078741" top="0.39370078740157483" bottom="0.19685039370078741" header="0.31496062992125984" footer="0.31496062992125984"/>
  <pageSetup scale="6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 67</vt:lpstr>
      <vt:lpstr>ม.ค.68</vt:lpstr>
      <vt:lpstr>ก.พ. 68</vt:lpstr>
      <vt:lpstr>มี.ค. 68</vt:lpstr>
      <vt:lpstr>เม.ย. 68</vt:lpstr>
      <vt:lpstr>พ.ค. 68</vt:lpstr>
      <vt:lpstr>มิ.ย. 68</vt:lpstr>
      <vt:lpstr>ก.ค.68</vt:lpstr>
      <vt:lpstr>ส.ค. 68</vt:lpstr>
      <vt:lpstr>ก.ย. 68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Personal</cp:lastModifiedBy>
  <cp:revision/>
  <cp:lastPrinted>2026-05-19T09:15:41Z</cp:lastPrinted>
  <dcterms:created xsi:type="dcterms:W3CDTF">2026-02-24T07:18:30Z</dcterms:created>
  <dcterms:modified xsi:type="dcterms:W3CDTF">2026-06-10T08:24:01Z</dcterms:modified>
  <cp:category/>
  <cp:contentStatus/>
</cp:coreProperties>
</file>